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Tóth László\Downloads\"/>
    </mc:Choice>
  </mc:AlternateContent>
  <xr:revisionPtr revIDLastSave="0" documentId="13_ncr:1_{B9B068DA-072B-4C24-810F-1CF7D533AE51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Technikum_Fodrász" sheetId="1" r:id="rId1"/>
    <sheet name="Technikum_Ker.webáruház" sheetId="2" r:id="rId2"/>
    <sheet name="Technikum_Vendégtéri szaktech." sheetId="3" r:id="rId3"/>
    <sheet name="Technikum_Gépjármű-mechatronika" sheetId="4" r:id="rId4"/>
    <sheet name="Technikum_É_felnőtt" sheetId="2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4" roundtripDataChecksum="2EJxWrakrUhdIGALBMgPE2mcPoPZvL2GJkjkBlTeQz4="/>
    </ext>
  </extLst>
</workbook>
</file>

<file path=xl/calcChain.xml><?xml version="1.0" encoding="utf-8"?>
<calcChain xmlns="http://schemas.openxmlformats.org/spreadsheetml/2006/main">
  <c r="S33" i="4" l="1"/>
  <c r="O33" i="4"/>
  <c r="J33" i="4"/>
  <c r="R32" i="4"/>
  <c r="Q30" i="4"/>
  <c r="Q31" i="4" s="1"/>
  <c r="L30" i="4"/>
  <c r="L31" i="4" s="1"/>
  <c r="G30" i="4"/>
  <c r="G31" i="4" s="1"/>
  <c r="E18" i="4"/>
  <c r="E31" i="4" s="1"/>
  <c r="C18" i="4"/>
  <c r="C31" i="4" s="1"/>
  <c r="S32" i="3"/>
  <c r="O32" i="3"/>
  <c r="J32" i="3"/>
  <c r="R31" i="3"/>
  <c r="Q29" i="3"/>
  <c r="Q30" i="3" s="1"/>
  <c r="L29" i="3"/>
  <c r="L30" i="3" s="1"/>
  <c r="G29" i="3"/>
  <c r="G30" i="3" s="1"/>
  <c r="E19" i="3"/>
  <c r="E30" i="3" s="1"/>
  <c r="C19" i="3"/>
  <c r="C30" i="3" s="1"/>
  <c r="S34" i="2"/>
  <c r="O34" i="2"/>
  <c r="J34" i="2"/>
  <c r="Q31" i="2"/>
  <c r="Q32" i="2" s="1"/>
  <c r="L31" i="2"/>
  <c r="L32" i="2" s="1"/>
  <c r="G31" i="2"/>
  <c r="G32" i="2" s="1"/>
  <c r="E20" i="2"/>
  <c r="E32" i="2" s="1"/>
  <c r="C20" i="2"/>
  <c r="C32" i="2" s="1"/>
  <c r="Q34" i="1"/>
  <c r="Q35" i="1" s="1"/>
  <c r="L34" i="1"/>
  <c r="L35" i="1" s="1"/>
  <c r="G34" i="1"/>
  <c r="G35" i="1" s="1"/>
  <c r="E24" i="1"/>
  <c r="E35" i="1" s="1"/>
  <c r="C24" i="1"/>
  <c r="C35" i="1" s="1"/>
</calcChain>
</file>

<file path=xl/sharedStrings.xml><?xml version="1.0" encoding="utf-8"?>
<sst xmlns="http://schemas.openxmlformats.org/spreadsheetml/2006/main" count="268" uniqueCount="100">
  <si>
    <t>Tantárgyak</t>
  </si>
  <si>
    <t>9. évfolyam</t>
  </si>
  <si>
    <t>10. évfolyam</t>
  </si>
  <si>
    <t>11. évfolyam</t>
  </si>
  <si>
    <t>12. évfolyam</t>
  </si>
  <si>
    <t>13. évfolyam</t>
  </si>
  <si>
    <t>kötelező óraszám</t>
  </si>
  <si>
    <t>szabadon tervezett</t>
  </si>
  <si>
    <t>érettségire felkészítő tantárgy</t>
  </si>
  <si>
    <t>szabadon tervezett (szakmai)</t>
  </si>
  <si>
    <t>duális képzőhelyen megvalósuló</t>
  </si>
  <si>
    <t>szabadon tervezett (közismeret)</t>
  </si>
  <si>
    <t>csoportbontás</t>
  </si>
  <si>
    <t>Közismereti oktatás</t>
  </si>
  <si>
    <t>Magyar nyelv és irodalom</t>
  </si>
  <si>
    <t>Idegen nyelv (Angol nyelv, Német nyelv)</t>
  </si>
  <si>
    <t>Matematika</t>
  </si>
  <si>
    <t>Történelem</t>
  </si>
  <si>
    <t>Állampolgári ismeretek</t>
  </si>
  <si>
    <t>Digitális kultúra</t>
  </si>
  <si>
    <t>Testnevelés</t>
  </si>
  <si>
    <t>Osztályfőnöki</t>
  </si>
  <si>
    <t>Kötelező komplex természettudományos tantárgy</t>
  </si>
  <si>
    <t>Biológia</t>
  </si>
  <si>
    <t>Pénzügyi és vállalkozási ismeretek</t>
  </si>
  <si>
    <t>Összes közismereti óraszám</t>
  </si>
  <si>
    <t>Ágazati alapoktatás</t>
  </si>
  <si>
    <t>Munkavállalói ismeretek</t>
  </si>
  <si>
    <t>Szépészeti kommunikáció
 és szolgáltatásetika</t>
  </si>
  <si>
    <t>Szépészeti informatika</t>
  </si>
  <si>
    <t>Szépészeti ábrázoló művészet</t>
  </si>
  <si>
    <t>csoportbontás létszám miatt</t>
  </si>
  <si>
    <t>Művészet - és divattörténet</t>
  </si>
  <si>
    <t>Szépészeti szolgáltatások alapismeretei</t>
  </si>
  <si>
    <t>Munka - és környezetvédelem</t>
  </si>
  <si>
    <t>Alkalmazott biológia</t>
  </si>
  <si>
    <t>Alkalmazott kémia gyakorlat</t>
  </si>
  <si>
    <t>Összes ágazati alapoktatás óraszám</t>
  </si>
  <si>
    <t>Szakirányú oktatás</t>
  </si>
  <si>
    <t>Munkavállallói idegen nyelv</t>
  </si>
  <si>
    <t>Fodrász anatómia, élettan</t>
  </si>
  <si>
    <t>Alkalmazott kémia</t>
  </si>
  <si>
    <t>Hajviselet -történet</t>
  </si>
  <si>
    <t>Fodrász szakmai ismeretek</t>
  </si>
  <si>
    <t>Anyagismeret</t>
  </si>
  <si>
    <t>Fodrász szakmai gyakorlat</t>
  </si>
  <si>
    <t>Vállalkozói ismeretek és marketing</t>
  </si>
  <si>
    <t>Alkalmazott számítástechnika</t>
  </si>
  <si>
    <t>Összes szakirányú oktatás óraszám</t>
  </si>
  <si>
    <t>ÖSSZES HETI ÓRASZÁM</t>
  </si>
  <si>
    <t>Szabadon tervezhető órakeret (közismeret és/vagy szakmai)</t>
  </si>
  <si>
    <t>Rendelkezésre álló órakeret/hét</t>
  </si>
  <si>
    <t>Tanítási hetek száma</t>
  </si>
  <si>
    <t>31/36</t>
  </si>
  <si>
    <t>Éves összes óraszám</t>
  </si>
  <si>
    <t>Idegen nyelv</t>
  </si>
  <si>
    <t>Földrajz</t>
  </si>
  <si>
    <t>Gazdasági ismeretek</t>
  </si>
  <si>
    <t>Vállalkozások működtetése</t>
  </si>
  <si>
    <t>Kommunikáció</t>
  </si>
  <si>
    <t>Digitális alkalmazások</t>
  </si>
  <si>
    <t>Munkavállalói idegen nyelv</t>
  </si>
  <si>
    <t>Kereskedelem alapjai</t>
  </si>
  <si>
    <t>Termékismeret</t>
  </si>
  <si>
    <t>Vállalkozási ismeretek</t>
  </si>
  <si>
    <t>Kereskedelmi gazdaságtan</t>
  </si>
  <si>
    <t>Digitalizáció</t>
  </si>
  <si>
    <t>Webáruház működtetése</t>
  </si>
  <si>
    <t>Jogi ismeretek</t>
  </si>
  <si>
    <t>Marketing alapjai</t>
  </si>
  <si>
    <t>Marketing kommunikáció</t>
  </si>
  <si>
    <t>Szabadon tervezhető órakeret (közismeret)</t>
  </si>
  <si>
    <t>Szabadon tervezhető órakeret (szakmai)</t>
  </si>
  <si>
    <t>A munka világa</t>
  </si>
  <si>
    <t>IKT a vendéglátásban</t>
  </si>
  <si>
    <t>Termelési, értékesítési és turisztikai alapismeretek</t>
  </si>
  <si>
    <t>Rendezvényszervezési ismeretek</t>
  </si>
  <si>
    <t>Vendégtéri ismeretek</t>
  </si>
  <si>
    <t>Étel és italismeret</t>
  </si>
  <si>
    <t>Értékesítési ismeretek</t>
  </si>
  <si>
    <t>Gazdálkodás és ügyviteli ismeretek</t>
  </si>
  <si>
    <t>Üzleti menedzsment</t>
  </si>
  <si>
    <t>Marketing és protokoll</t>
  </si>
  <si>
    <t>Speciális szakmai kompetenciák</t>
  </si>
  <si>
    <t>Fizika</t>
  </si>
  <si>
    <t>Gépészeti alapismeretek</t>
  </si>
  <si>
    <t>Villamos alapismeretek</t>
  </si>
  <si>
    <t>Mechanika - gépelemek</t>
  </si>
  <si>
    <t>Technológia</t>
  </si>
  <si>
    <t>Elektrotechnika</t>
  </si>
  <si>
    <t>Gépjármű-szerkezettan</t>
  </si>
  <si>
    <t>Gépjármű-villamosság és -elektronika</t>
  </si>
  <si>
    <t>Gépjárműgyártás</t>
  </si>
  <si>
    <t>Gépjármű-karbantartás</t>
  </si>
  <si>
    <t>Gépjármű-diagnosztika</t>
  </si>
  <si>
    <t>Gépjármű-informatikai rendszerek</t>
  </si>
  <si>
    <t>Alternatív gépjárműhajtások</t>
  </si>
  <si>
    <t>Természetismeret</t>
  </si>
  <si>
    <t>Technikum_Fodrász
Tantárgy</t>
  </si>
  <si>
    <t xml:space="preserve">Technikum_Ker.és webáruházi technikus
Tantárgyak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</si>
</sst>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9"/>
      <color theme="1"/>
      <name val="Times New Roman"/>
    </font>
    <font>
      <sz val="11"/>
      <name val="Calibri"/>
    </font>
    <font>
      <sz val="11"/>
      <color theme="1"/>
      <name val="Calibri"/>
    </font>
    <font>
      <sz val="9"/>
      <color theme="1"/>
      <name val="Times New Roman"/>
    </font>
    <font>
      <sz val="9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DB9CA"/>
        <bgColor rgb="FFADB9CA"/>
      </patternFill>
    </fill>
    <fill>
      <patternFill patternType="solid">
        <fgColor rgb="FFFFE598"/>
        <bgColor rgb="FFFFE598"/>
      </patternFill>
    </fill>
    <fill>
      <patternFill patternType="solid">
        <fgColor rgb="FFB4C6E7"/>
        <bgColor rgb="FFB4C6E7"/>
      </patternFill>
    </fill>
    <fill>
      <patternFill patternType="solid">
        <fgColor rgb="FFFFFF00"/>
        <bgColor rgb="FFFFFF00"/>
      </patternFill>
    </fill>
    <fill>
      <patternFill patternType="solid">
        <fgColor rgb="FFC6E0B4"/>
        <bgColor rgb="FFC6E0B4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4" xfId="0" applyFont="1" applyBorder="1"/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3" fillId="0" borderId="8" xfId="0" applyFont="1" applyBorder="1" applyAlignment="1">
      <alignment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3" fillId="0" borderId="12" xfId="0" applyFont="1" applyBorder="1" applyAlignment="1">
      <alignment horizontal="center"/>
    </xf>
    <xf numFmtId="0" fontId="4" fillId="2" borderId="2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1" fillId="0" borderId="1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0" borderId="21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2" fillId="0" borderId="27" xfId="0" applyFont="1" applyBorder="1"/>
    <xf numFmtId="0" fontId="2" fillId="0" borderId="26" xfId="0" applyFont="1" applyBorder="1"/>
    <xf numFmtId="0" fontId="2" fillId="0" borderId="40" xfId="0" applyFont="1" applyBorder="1"/>
    <xf numFmtId="0" fontId="4" fillId="0" borderId="41" xfId="0" applyFont="1" applyBorder="1" applyAlignment="1">
      <alignment horizontal="center" vertical="center" wrapText="1"/>
    </xf>
    <xf numFmtId="0" fontId="4" fillId="7" borderId="41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textRotation="90" wrapText="1"/>
    </xf>
    <xf numFmtId="0" fontId="2" fillId="0" borderId="10" xfId="0" applyFont="1" applyBorder="1"/>
    <xf numFmtId="0" fontId="2" fillId="0" borderId="13" xfId="0" applyFont="1" applyBorder="1"/>
    <xf numFmtId="0" fontId="1" fillId="4" borderId="41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1" fillId="6" borderId="4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3" xfId="0" applyFont="1" applyBorder="1"/>
    <xf numFmtId="0" fontId="2" fillId="0" borderId="2" xfId="0" applyFont="1" applyBorder="1"/>
    <xf numFmtId="0" fontId="1" fillId="3" borderId="41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5" xfId="0" applyFont="1" applyBorder="1"/>
    <xf numFmtId="0" fontId="2" fillId="0" borderId="37" xfId="0" applyFont="1" applyBorder="1"/>
    <xf numFmtId="0" fontId="4" fillId="3" borderId="41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2" fillId="0" borderId="24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24" Type="http://customschemas.google.com/relationships/workbookmetadata" Target="metadata"/><Relationship Id="rId5" Type="http://schemas.openxmlformats.org/officeDocument/2006/relationships/worksheet" Target="worksheets/sheet5.xml"/><Relationship Id="rId28" Type="http://schemas.openxmlformats.org/officeDocument/2006/relationships/calcChain" Target="calcChain.xml"/><Relationship Id="rId4" Type="http://schemas.openxmlformats.org/officeDocument/2006/relationships/worksheet" Target="worksheets/sheet4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97"/>
  <sheetViews>
    <sheetView workbookViewId="0">
      <pane xSplit="16" ySplit="10" topLeftCell="Q29" activePane="bottomRight" state="frozen"/>
      <selection pane="topRight" activeCell="Q1" sqref="Q1"/>
      <selection pane="bottomLeft" activeCell="A11" sqref="A11"/>
      <selection pane="bottomRight" activeCell="Y7" sqref="Y7"/>
    </sheetView>
  </sheetViews>
  <sheetFormatPr defaultColWidth="14.42578125" defaultRowHeight="15" customHeight="1" x14ac:dyDescent="0.25"/>
  <cols>
    <col min="1" max="1" width="5.7109375" customWidth="1"/>
    <col min="2" max="2" width="23.5703125" customWidth="1"/>
    <col min="3" max="4" width="5.42578125" bestFit="1" customWidth="1"/>
    <col min="5" max="5" width="8.7109375" customWidth="1"/>
    <col min="6" max="7" width="5.42578125" bestFit="1" customWidth="1"/>
    <col min="8" max="8" width="7.7109375" bestFit="1" customWidth="1"/>
    <col min="9" max="9" width="5.42578125" bestFit="1" customWidth="1"/>
    <col min="10" max="11" width="7.7109375" bestFit="1" customWidth="1"/>
    <col min="12" max="12" width="5.42578125" bestFit="1" customWidth="1"/>
    <col min="13" max="13" width="7.7109375" bestFit="1" customWidth="1"/>
    <col min="14" max="14" width="5.42578125" bestFit="1" customWidth="1"/>
    <col min="15" max="16" width="7.7109375" bestFit="1" customWidth="1"/>
    <col min="17" max="17" width="5.42578125" bestFit="1" customWidth="1"/>
    <col min="18" max="18" width="8.7109375" customWidth="1"/>
    <col min="19" max="20" width="7.7109375" bestFit="1" customWidth="1"/>
    <col min="21" max="21" width="20.85546875" bestFit="1" customWidth="1"/>
    <col min="22" max="26" width="8.7109375" customWidth="1"/>
  </cols>
  <sheetData>
    <row r="1" spans="1:21" ht="41.25" customHeight="1" x14ac:dyDescent="0.25">
      <c r="A1" s="99" t="s">
        <v>98</v>
      </c>
      <c r="B1" s="100"/>
      <c r="C1" s="95" t="s">
        <v>1</v>
      </c>
      <c r="D1" s="97"/>
      <c r="E1" s="95" t="s">
        <v>2</v>
      </c>
      <c r="F1" s="97"/>
      <c r="G1" s="95" t="s">
        <v>3</v>
      </c>
      <c r="H1" s="96"/>
      <c r="I1" s="96"/>
      <c r="J1" s="96"/>
      <c r="K1" s="97"/>
      <c r="L1" s="95" t="s">
        <v>4</v>
      </c>
      <c r="M1" s="96"/>
      <c r="N1" s="96"/>
      <c r="O1" s="96"/>
      <c r="P1" s="97"/>
      <c r="Q1" s="95" t="s">
        <v>5</v>
      </c>
      <c r="R1" s="96"/>
      <c r="S1" s="96"/>
      <c r="T1" s="97"/>
      <c r="U1" s="1"/>
    </row>
    <row r="2" spans="1:21" ht="57" customHeight="1" x14ac:dyDescent="0.25">
      <c r="A2" s="101"/>
      <c r="B2" s="102"/>
      <c r="C2" s="60" t="s">
        <v>6</v>
      </c>
      <c r="D2" s="61" t="s">
        <v>7</v>
      </c>
      <c r="E2" s="60" t="s">
        <v>6</v>
      </c>
      <c r="F2" s="61" t="s">
        <v>7</v>
      </c>
      <c r="G2" s="60" t="s">
        <v>6</v>
      </c>
      <c r="H2" s="62" t="s">
        <v>8</v>
      </c>
      <c r="I2" s="63" t="s">
        <v>7</v>
      </c>
      <c r="J2" s="63" t="s">
        <v>9</v>
      </c>
      <c r="K2" s="61" t="s">
        <v>10</v>
      </c>
      <c r="L2" s="60" t="s">
        <v>6</v>
      </c>
      <c r="M2" s="62" t="s">
        <v>8</v>
      </c>
      <c r="N2" s="63" t="s">
        <v>7</v>
      </c>
      <c r="O2" s="63" t="s">
        <v>9</v>
      </c>
      <c r="P2" s="61" t="s">
        <v>10</v>
      </c>
      <c r="Q2" s="60" t="s">
        <v>6</v>
      </c>
      <c r="R2" s="63" t="s">
        <v>11</v>
      </c>
      <c r="S2" s="63" t="s">
        <v>9</v>
      </c>
      <c r="T2" s="61" t="s">
        <v>10</v>
      </c>
      <c r="U2" s="2" t="s">
        <v>12</v>
      </c>
    </row>
    <row r="3" spans="1:21" x14ac:dyDescent="0.25">
      <c r="A3" s="88" t="s">
        <v>13</v>
      </c>
      <c r="B3" s="64" t="s">
        <v>14</v>
      </c>
      <c r="C3" s="3">
        <v>4</v>
      </c>
      <c r="D3" s="4">
        <v>1</v>
      </c>
      <c r="E3" s="3">
        <v>5</v>
      </c>
      <c r="F3" s="4"/>
      <c r="G3" s="5">
        <v>3</v>
      </c>
      <c r="H3" s="5"/>
      <c r="I3" s="5"/>
      <c r="J3" s="5"/>
      <c r="K3" s="5"/>
      <c r="L3" s="5">
        <v>3</v>
      </c>
      <c r="M3" s="5">
        <v>1</v>
      </c>
      <c r="N3" s="5"/>
      <c r="O3" s="5"/>
      <c r="P3" s="5"/>
      <c r="Q3" s="6"/>
      <c r="R3" s="7"/>
      <c r="S3" s="8"/>
      <c r="T3" s="4"/>
      <c r="U3" s="9"/>
    </row>
    <row r="4" spans="1:21" ht="24" x14ac:dyDescent="0.25">
      <c r="A4" s="89"/>
      <c r="B4" s="65" t="s">
        <v>15</v>
      </c>
      <c r="C4" s="10">
        <v>4</v>
      </c>
      <c r="D4" s="11"/>
      <c r="E4" s="10">
        <v>4</v>
      </c>
      <c r="F4" s="11"/>
      <c r="G4" s="5">
        <v>3</v>
      </c>
      <c r="H4" s="5"/>
      <c r="I4" s="5">
        <v>1</v>
      </c>
      <c r="J4" s="5"/>
      <c r="K4" s="5"/>
      <c r="L4" s="5">
        <v>3</v>
      </c>
      <c r="M4" s="5"/>
      <c r="N4" s="5">
        <v>1</v>
      </c>
      <c r="O4" s="5"/>
      <c r="P4" s="5"/>
      <c r="Q4" s="12"/>
      <c r="R4" s="13"/>
      <c r="S4" s="14"/>
      <c r="T4" s="11"/>
      <c r="U4" s="15"/>
    </row>
    <row r="5" spans="1:21" x14ac:dyDescent="0.25">
      <c r="A5" s="89"/>
      <c r="B5" s="65" t="s">
        <v>16</v>
      </c>
      <c r="C5" s="10">
        <v>4</v>
      </c>
      <c r="D5" s="11">
        <v>1</v>
      </c>
      <c r="E5" s="10">
        <v>4</v>
      </c>
      <c r="F5" s="11"/>
      <c r="G5" s="5">
        <v>3</v>
      </c>
      <c r="H5" s="5">
        <v>1</v>
      </c>
      <c r="I5" s="5"/>
      <c r="J5" s="5"/>
      <c r="K5" s="5"/>
      <c r="L5" s="5">
        <v>3</v>
      </c>
      <c r="M5" s="5">
        <v>1</v>
      </c>
      <c r="N5" s="5"/>
      <c r="O5" s="5"/>
      <c r="P5" s="5"/>
      <c r="Q5" s="12"/>
      <c r="R5" s="13"/>
      <c r="S5" s="14"/>
      <c r="T5" s="11"/>
      <c r="U5" s="16"/>
    </row>
    <row r="6" spans="1:21" x14ac:dyDescent="0.25">
      <c r="A6" s="89"/>
      <c r="B6" s="65" t="s">
        <v>17</v>
      </c>
      <c r="C6" s="10">
        <v>3</v>
      </c>
      <c r="D6" s="11"/>
      <c r="E6" s="10">
        <v>3</v>
      </c>
      <c r="F6" s="11"/>
      <c r="G6" s="5">
        <v>2</v>
      </c>
      <c r="H6" s="5">
        <v>1</v>
      </c>
      <c r="I6" s="5"/>
      <c r="J6" s="5"/>
      <c r="K6" s="5"/>
      <c r="L6" s="5">
        <v>2</v>
      </c>
      <c r="M6" s="5"/>
      <c r="N6" s="5">
        <v>1</v>
      </c>
      <c r="O6" s="5"/>
      <c r="P6" s="5"/>
      <c r="Q6" s="12"/>
      <c r="R6" s="13"/>
      <c r="S6" s="14"/>
      <c r="T6" s="11"/>
      <c r="U6" s="16"/>
    </row>
    <row r="7" spans="1:21" x14ac:dyDescent="0.25">
      <c r="A7" s="89"/>
      <c r="B7" s="65" t="s">
        <v>18</v>
      </c>
      <c r="C7" s="10"/>
      <c r="D7" s="11"/>
      <c r="E7" s="10"/>
      <c r="F7" s="11"/>
      <c r="G7" s="5"/>
      <c r="H7" s="5"/>
      <c r="I7" s="5"/>
      <c r="J7" s="5"/>
      <c r="K7" s="5"/>
      <c r="L7" s="5">
        <v>1</v>
      </c>
      <c r="M7" s="5"/>
      <c r="N7" s="5"/>
      <c r="O7" s="5"/>
      <c r="P7" s="5"/>
      <c r="Q7" s="12"/>
      <c r="R7" s="13"/>
      <c r="S7" s="14"/>
      <c r="T7" s="11"/>
      <c r="U7" s="16"/>
    </row>
    <row r="8" spans="1:21" x14ac:dyDescent="0.25">
      <c r="A8" s="89"/>
      <c r="B8" s="65" t="s">
        <v>19</v>
      </c>
      <c r="C8" s="10">
        <v>1</v>
      </c>
      <c r="D8" s="11"/>
      <c r="E8" s="10"/>
      <c r="F8" s="11">
        <v>1</v>
      </c>
      <c r="G8" s="5"/>
      <c r="H8" s="5"/>
      <c r="I8" s="5"/>
      <c r="J8" s="5"/>
      <c r="K8" s="5"/>
      <c r="L8" s="5"/>
      <c r="M8" s="5"/>
      <c r="N8" s="5"/>
      <c r="O8" s="5"/>
      <c r="P8" s="5"/>
      <c r="Q8" s="12"/>
      <c r="R8" s="13"/>
      <c r="S8" s="14"/>
      <c r="T8" s="5"/>
      <c r="U8" s="16"/>
    </row>
    <row r="9" spans="1:21" x14ac:dyDescent="0.25">
      <c r="A9" s="89"/>
      <c r="B9" s="65" t="s">
        <v>20</v>
      </c>
      <c r="C9" s="10">
        <v>4</v>
      </c>
      <c r="D9" s="11"/>
      <c r="E9" s="10">
        <v>4</v>
      </c>
      <c r="F9" s="11"/>
      <c r="G9" s="5">
        <v>3</v>
      </c>
      <c r="H9" s="5"/>
      <c r="I9" s="5"/>
      <c r="J9" s="5"/>
      <c r="K9" s="5"/>
      <c r="L9" s="5">
        <v>3</v>
      </c>
      <c r="M9" s="5"/>
      <c r="N9" s="5"/>
      <c r="O9" s="5"/>
      <c r="P9" s="5"/>
      <c r="Q9" s="12"/>
      <c r="R9" s="13"/>
      <c r="S9" s="14"/>
      <c r="T9" s="5"/>
      <c r="U9" s="16"/>
    </row>
    <row r="10" spans="1:21" x14ac:dyDescent="0.25">
      <c r="A10" s="89"/>
      <c r="B10" s="65" t="s">
        <v>21</v>
      </c>
      <c r="C10" s="10">
        <v>1</v>
      </c>
      <c r="D10" s="11"/>
      <c r="E10" s="10">
        <v>1</v>
      </c>
      <c r="F10" s="11"/>
      <c r="G10" s="5">
        <v>1</v>
      </c>
      <c r="H10" s="5"/>
      <c r="I10" s="5"/>
      <c r="J10" s="5"/>
      <c r="K10" s="5"/>
      <c r="L10" s="5">
        <v>1</v>
      </c>
      <c r="M10" s="5"/>
      <c r="N10" s="5"/>
      <c r="O10" s="5"/>
      <c r="P10" s="5"/>
      <c r="Q10" s="12">
        <v>1</v>
      </c>
      <c r="R10" s="13"/>
      <c r="S10" s="14"/>
      <c r="T10" s="5"/>
      <c r="U10" s="17"/>
    </row>
    <row r="11" spans="1:21" ht="26.25" customHeight="1" x14ac:dyDescent="0.25">
      <c r="A11" s="89"/>
      <c r="B11" s="65" t="s">
        <v>22</v>
      </c>
      <c r="C11" s="10">
        <v>3</v>
      </c>
      <c r="D11" s="11"/>
      <c r="E11" s="10"/>
      <c r="F11" s="11"/>
      <c r="G11" s="5"/>
      <c r="H11" s="5"/>
      <c r="I11" s="5"/>
      <c r="J11" s="5"/>
      <c r="K11" s="5"/>
      <c r="L11" s="5"/>
      <c r="M11" s="5"/>
      <c r="N11" s="5"/>
      <c r="O11" s="5"/>
      <c r="P11" s="5"/>
      <c r="Q11" s="10"/>
      <c r="R11" s="14"/>
      <c r="S11" s="14"/>
      <c r="T11" s="5"/>
      <c r="U11" s="16"/>
    </row>
    <row r="12" spans="1:21" x14ac:dyDescent="0.25">
      <c r="A12" s="89"/>
      <c r="B12" s="65" t="s">
        <v>23</v>
      </c>
      <c r="C12" s="10"/>
      <c r="D12" s="11">
        <v>1</v>
      </c>
      <c r="E12" s="10">
        <v>2</v>
      </c>
      <c r="F12" s="11"/>
      <c r="G12" s="5">
        <v>2</v>
      </c>
      <c r="H12" s="5"/>
      <c r="I12" s="5"/>
      <c r="J12" s="5"/>
      <c r="K12" s="5"/>
      <c r="L12" s="5"/>
      <c r="M12" s="5"/>
      <c r="N12" s="5"/>
      <c r="O12" s="5"/>
      <c r="P12" s="5"/>
      <c r="Q12" s="10"/>
      <c r="R12" s="14"/>
      <c r="S12" s="14"/>
      <c r="T12" s="5"/>
      <c r="U12" s="16"/>
    </row>
    <row r="13" spans="1:21" ht="24" x14ac:dyDescent="0.25">
      <c r="A13" s="90"/>
      <c r="B13" s="66" t="s">
        <v>24</v>
      </c>
      <c r="C13" s="67"/>
      <c r="D13" s="68"/>
      <c r="E13" s="67">
        <v>1</v>
      </c>
      <c r="F13" s="68"/>
      <c r="G13" s="5"/>
      <c r="H13" s="5"/>
      <c r="I13" s="5"/>
      <c r="J13" s="5"/>
      <c r="K13" s="5"/>
      <c r="L13" s="5"/>
      <c r="M13" s="5"/>
      <c r="N13" s="5"/>
      <c r="O13" s="5"/>
      <c r="P13" s="5"/>
      <c r="Q13" s="67"/>
      <c r="R13" s="69"/>
      <c r="S13" s="69"/>
      <c r="T13" s="70"/>
      <c r="U13" s="71"/>
    </row>
    <row r="14" spans="1:21" ht="26.25" customHeight="1" x14ac:dyDescent="0.25">
      <c r="A14" s="98" t="s">
        <v>25</v>
      </c>
      <c r="B14" s="83"/>
      <c r="C14" s="18">
        <v>24</v>
      </c>
      <c r="D14" s="19">
        <v>3</v>
      </c>
      <c r="E14" s="18">
        <v>24</v>
      </c>
      <c r="F14" s="19">
        <v>1</v>
      </c>
      <c r="G14" s="18">
        <v>17</v>
      </c>
      <c r="H14" s="18">
        <v>2</v>
      </c>
      <c r="I14" s="18">
        <v>1</v>
      </c>
      <c r="J14" s="18"/>
      <c r="K14" s="18"/>
      <c r="L14" s="18">
        <v>16</v>
      </c>
      <c r="M14" s="18">
        <v>2</v>
      </c>
      <c r="N14" s="18">
        <v>2</v>
      </c>
      <c r="O14" s="18"/>
      <c r="P14" s="18"/>
      <c r="Q14" s="18">
        <v>1</v>
      </c>
      <c r="R14" s="20"/>
      <c r="S14" s="20"/>
      <c r="T14" s="19"/>
      <c r="U14" s="21"/>
    </row>
    <row r="15" spans="1:21" x14ac:dyDescent="0.25">
      <c r="A15" s="88" t="s">
        <v>26</v>
      </c>
      <c r="B15" s="22" t="s">
        <v>27</v>
      </c>
      <c r="C15" s="6"/>
      <c r="D15" s="23"/>
      <c r="E15" s="6">
        <v>0.5</v>
      </c>
      <c r="F15" s="23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  <c r="R15" s="7"/>
      <c r="S15" s="7"/>
      <c r="T15" s="23"/>
      <c r="U15" s="9"/>
    </row>
    <row r="16" spans="1:21" ht="24" x14ac:dyDescent="0.25">
      <c r="A16" s="89"/>
      <c r="B16" s="24" t="s">
        <v>28</v>
      </c>
      <c r="C16" s="12">
        <v>1</v>
      </c>
      <c r="D16" s="25"/>
      <c r="E16" s="12">
        <v>1</v>
      </c>
      <c r="F16" s="25"/>
      <c r="G16" s="5"/>
      <c r="H16" s="5"/>
      <c r="I16" s="5"/>
      <c r="J16" s="5"/>
      <c r="K16" s="5"/>
      <c r="L16" s="5"/>
      <c r="M16" s="5"/>
      <c r="N16" s="5"/>
      <c r="O16" s="5"/>
      <c r="P16" s="5"/>
      <c r="Q16" s="12"/>
      <c r="R16" s="13"/>
      <c r="S16" s="13"/>
      <c r="T16" s="25"/>
      <c r="U16" s="16"/>
    </row>
    <row r="17" spans="1:21" x14ac:dyDescent="0.25">
      <c r="A17" s="89"/>
      <c r="B17" s="26" t="s">
        <v>29</v>
      </c>
      <c r="C17" s="27">
        <v>0.5</v>
      </c>
      <c r="D17" s="28"/>
      <c r="E17" s="27">
        <v>0.5</v>
      </c>
      <c r="F17" s="28"/>
      <c r="G17" s="5"/>
      <c r="H17" s="5"/>
      <c r="I17" s="5"/>
      <c r="J17" s="5"/>
      <c r="K17" s="5"/>
      <c r="L17" s="5"/>
      <c r="M17" s="5"/>
      <c r="N17" s="5"/>
      <c r="O17" s="5"/>
      <c r="P17" s="5"/>
      <c r="Q17" s="27"/>
      <c r="R17" s="29"/>
      <c r="S17" s="29"/>
      <c r="T17" s="28"/>
      <c r="U17" s="72"/>
    </row>
    <row r="18" spans="1:21" ht="18.75" customHeight="1" x14ac:dyDescent="0.25">
      <c r="A18" s="89"/>
      <c r="B18" s="26" t="s">
        <v>30</v>
      </c>
      <c r="C18" s="27">
        <v>2</v>
      </c>
      <c r="D18" s="28"/>
      <c r="E18" s="27">
        <v>2</v>
      </c>
      <c r="F18" s="28"/>
      <c r="G18" s="5"/>
      <c r="H18" s="5"/>
      <c r="I18" s="5"/>
      <c r="J18" s="5"/>
      <c r="K18" s="5"/>
      <c r="L18" s="5"/>
      <c r="M18" s="5"/>
      <c r="N18" s="5"/>
      <c r="O18" s="5"/>
      <c r="P18" s="5"/>
      <c r="Q18" s="27"/>
      <c r="R18" s="29"/>
      <c r="S18" s="29"/>
      <c r="T18" s="28"/>
      <c r="U18" s="72" t="s">
        <v>31</v>
      </c>
    </row>
    <row r="19" spans="1:21" ht="18.75" customHeight="1" x14ac:dyDescent="0.25">
      <c r="A19" s="89"/>
      <c r="B19" s="26" t="s">
        <v>32</v>
      </c>
      <c r="C19" s="27">
        <v>0.5</v>
      </c>
      <c r="D19" s="28"/>
      <c r="E19" s="27">
        <v>1</v>
      </c>
      <c r="F19" s="28"/>
      <c r="G19" s="5"/>
      <c r="H19" s="5"/>
      <c r="I19" s="5"/>
      <c r="J19" s="5"/>
      <c r="K19" s="5"/>
      <c r="L19" s="5"/>
      <c r="M19" s="5"/>
      <c r="N19" s="5"/>
      <c r="O19" s="5"/>
      <c r="P19" s="5"/>
      <c r="Q19" s="27"/>
      <c r="R19" s="29"/>
      <c r="S19" s="29"/>
      <c r="T19" s="28"/>
      <c r="U19" s="72"/>
    </row>
    <row r="20" spans="1:21" ht="24" x14ac:dyDescent="0.25">
      <c r="A20" s="89"/>
      <c r="B20" s="26" t="s">
        <v>33</v>
      </c>
      <c r="C20" s="27">
        <v>1</v>
      </c>
      <c r="D20" s="28"/>
      <c r="E20" s="27"/>
      <c r="F20" s="28"/>
      <c r="G20" s="5"/>
      <c r="H20" s="5"/>
      <c r="I20" s="5"/>
      <c r="J20" s="5"/>
      <c r="K20" s="5"/>
      <c r="L20" s="5"/>
      <c r="M20" s="5"/>
      <c r="N20" s="5"/>
      <c r="O20" s="5"/>
      <c r="P20" s="5"/>
      <c r="Q20" s="27"/>
      <c r="R20" s="29"/>
      <c r="S20" s="29"/>
      <c r="T20" s="28"/>
      <c r="U20" s="72"/>
    </row>
    <row r="21" spans="1:21" x14ac:dyDescent="0.25">
      <c r="A21" s="89"/>
      <c r="B21" s="26" t="s">
        <v>34</v>
      </c>
      <c r="C21" s="27">
        <v>1</v>
      </c>
      <c r="D21" s="28"/>
      <c r="E21" s="27"/>
      <c r="F21" s="28"/>
      <c r="G21" s="5"/>
      <c r="H21" s="5"/>
      <c r="I21" s="5"/>
      <c r="J21" s="5"/>
      <c r="K21" s="5"/>
      <c r="L21" s="5"/>
      <c r="M21" s="5"/>
      <c r="N21" s="5"/>
      <c r="O21" s="5"/>
      <c r="P21" s="5"/>
      <c r="Q21" s="27"/>
      <c r="R21" s="29"/>
      <c r="S21" s="29"/>
      <c r="T21" s="28"/>
      <c r="U21" s="72"/>
    </row>
    <row r="22" spans="1:21" x14ac:dyDescent="0.25">
      <c r="A22" s="89"/>
      <c r="B22" s="26" t="s">
        <v>35</v>
      </c>
      <c r="C22" s="27"/>
      <c r="D22" s="28"/>
      <c r="E22" s="27">
        <v>3</v>
      </c>
      <c r="F22" s="28"/>
      <c r="G22" s="5"/>
      <c r="H22" s="5"/>
      <c r="I22" s="5"/>
      <c r="J22" s="5"/>
      <c r="K22" s="5"/>
      <c r="L22" s="5"/>
      <c r="M22" s="5"/>
      <c r="N22" s="5"/>
      <c r="O22" s="5"/>
      <c r="P22" s="5"/>
      <c r="Q22" s="27"/>
      <c r="R22" s="29"/>
      <c r="S22" s="29"/>
      <c r="T22" s="28"/>
      <c r="U22" s="72"/>
    </row>
    <row r="23" spans="1:21" x14ac:dyDescent="0.25">
      <c r="A23" s="89"/>
      <c r="B23" s="26" t="s">
        <v>36</v>
      </c>
      <c r="C23" s="27">
        <v>1</v>
      </c>
      <c r="D23" s="28"/>
      <c r="E23" s="27">
        <v>1</v>
      </c>
      <c r="F23" s="28"/>
      <c r="G23" s="5"/>
      <c r="H23" s="5"/>
      <c r="I23" s="5"/>
      <c r="J23" s="5"/>
      <c r="K23" s="5"/>
      <c r="L23" s="5"/>
      <c r="M23" s="5"/>
      <c r="N23" s="5"/>
      <c r="O23" s="5"/>
      <c r="P23" s="5"/>
      <c r="Q23" s="27"/>
      <c r="R23" s="29"/>
      <c r="S23" s="29"/>
      <c r="T23" s="28"/>
      <c r="U23" s="72"/>
    </row>
    <row r="24" spans="1:21" ht="25.5" customHeight="1" x14ac:dyDescent="0.25">
      <c r="A24" s="91" t="s">
        <v>37</v>
      </c>
      <c r="B24" s="83"/>
      <c r="C24" s="30">
        <f>SUM(C15:C23)</f>
        <v>7</v>
      </c>
      <c r="D24" s="31"/>
      <c r="E24" s="30">
        <f>SUM(E15:E23)</f>
        <v>9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0"/>
      <c r="R24" s="32"/>
      <c r="S24" s="32"/>
      <c r="T24" s="31"/>
      <c r="U24" s="33"/>
    </row>
    <row r="25" spans="1:21" x14ac:dyDescent="0.25">
      <c r="A25" s="88" t="s">
        <v>38</v>
      </c>
      <c r="B25" s="22" t="s">
        <v>39</v>
      </c>
      <c r="C25" s="6"/>
      <c r="D25" s="23"/>
      <c r="E25" s="6"/>
      <c r="F25" s="23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6">
        <v>2</v>
      </c>
      <c r="R25" s="7"/>
      <c r="S25" s="7"/>
      <c r="T25" s="23"/>
      <c r="U25" s="9"/>
    </row>
    <row r="26" spans="1:21" x14ac:dyDescent="0.25">
      <c r="A26" s="89"/>
      <c r="B26" s="34" t="s">
        <v>40</v>
      </c>
      <c r="C26" s="73"/>
      <c r="D26" s="74"/>
      <c r="E26" s="73"/>
      <c r="F26" s="74"/>
      <c r="G26" s="11">
        <v>1.5</v>
      </c>
      <c r="H26" s="11"/>
      <c r="I26" s="11"/>
      <c r="J26" s="11"/>
      <c r="K26" s="11"/>
      <c r="L26" s="11"/>
      <c r="M26" s="11"/>
      <c r="N26" s="11"/>
      <c r="O26" s="11"/>
      <c r="P26" s="11"/>
      <c r="Q26" s="73"/>
      <c r="R26" s="75"/>
      <c r="S26" s="75"/>
      <c r="T26" s="74"/>
      <c r="U26" s="35"/>
    </row>
    <row r="27" spans="1:21" x14ac:dyDescent="0.25">
      <c r="A27" s="89"/>
      <c r="B27" s="24" t="s">
        <v>41</v>
      </c>
      <c r="C27" s="12"/>
      <c r="D27" s="25"/>
      <c r="E27" s="12"/>
      <c r="F27" s="25"/>
      <c r="G27" s="11">
        <v>2</v>
      </c>
      <c r="H27" s="11"/>
      <c r="I27" s="11"/>
      <c r="J27" s="11"/>
      <c r="K27" s="11"/>
      <c r="L27" s="11"/>
      <c r="M27" s="11"/>
      <c r="N27" s="11"/>
      <c r="O27" s="11"/>
      <c r="P27" s="11"/>
      <c r="Q27" s="12"/>
      <c r="R27" s="13"/>
      <c r="S27" s="13"/>
      <c r="T27" s="25"/>
      <c r="U27" s="16"/>
    </row>
    <row r="28" spans="1:21" ht="15.75" customHeight="1" x14ac:dyDescent="0.25">
      <c r="A28" s="89"/>
      <c r="B28" s="24" t="s">
        <v>42</v>
      </c>
      <c r="C28" s="12"/>
      <c r="D28" s="25"/>
      <c r="E28" s="12"/>
      <c r="F28" s="25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2">
        <v>2</v>
      </c>
      <c r="R28" s="13"/>
      <c r="S28" s="36"/>
      <c r="T28" s="11">
        <v>0.5</v>
      </c>
      <c r="U28" s="16"/>
    </row>
    <row r="29" spans="1:21" x14ac:dyDescent="0.25">
      <c r="A29" s="89"/>
      <c r="B29" s="24" t="s">
        <v>43</v>
      </c>
      <c r="C29" s="12"/>
      <c r="D29" s="25"/>
      <c r="E29" s="12"/>
      <c r="F29" s="25"/>
      <c r="G29" s="11">
        <v>2.5</v>
      </c>
      <c r="H29" s="11"/>
      <c r="I29" s="11"/>
      <c r="J29" s="11"/>
      <c r="K29" s="11"/>
      <c r="L29" s="11">
        <v>2</v>
      </c>
      <c r="M29" s="11"/>
      <c r="N29" s="11"/>
      <c r="O29" s="11"/>
      <c r="P29" s="11"/>
      <c r="Q29" s="12">
        <v>2</v>
      </c>
      <c r="R29" s="13"/>
      <c r="S29" s="12"/>
      <c r="T29" s="11">
        <v>1.5</v>
      </c>
      <c r="U29" s="16"/>
    </row>
    <row r="30" spans="1:21" x14ac:dyDescent="0.25">
      <c r="A30" s="89"/>
      <c r="B30" s="24" t="s">
        <v>44</v>
      </c>
      <c r="C30" s="12"/>
      <c r="D30" s="25"/>
      <c r="E30" s="12"/>
      <c r="F30" s="25"/>
      <c r="G30" s="11">
        <v>2</v>
      </c>
      <c r="H30" s="11"/>
      <c r="I30" s="11"/>
      <c r="J30" s="11"/>
      <c r="K30" s="11"/>
      <c r="L30" s="11">
        <v>2</v>
      </c>
      <c r="M30" s="11"/>
      <c r="N30" s="11"/>
      <c r="O30" s="11"/>
      <c r="P30" s="11"/>
      <c r="Q30" s="12">
        <v>2</v>
      </c>
      <c r="R30" s="13"/>
      <c r="S30" s="12"/>
      <c r="T30" s="11">
        <v>2.5</v>
      </c>
      <c r="U30" s="16"/>
    </row>
    <row r="31" spans="1:21" x14ac:dyDescent="0.25">
      <c r="A31" s="89"/>
      <c r="B31" s="24" t="s">
        <v>45</v>
      </c>
      <c r="C31" s="12"/>
      <c r="D31" s="25"/>
      <c r="E31" s="12"/>
      <c r="F31" s="25"/>
      <c r="G31" s="11">
        <v>6</v>
      </c>
      <c r="H31" s="11"/>
      <c r="I31" s="11"/>
      <c r="J31" s="11"/>
      <c r="K31" s="11"/>
      <c r="L31" s="11">
        <v>10</v>
      </c>
      <c r="M31" s="11"/>
      <c r="N31" s="11"/>
      <c r="O31" s="11"/>
      <c r="P31" s="11"/>
      <c r="Q31" s="12">
        <v>5.5</v>
      </c>
      <c r="R31" s="13"/>
      <c r="S31" s="12"/>
      <c r="T31" s="11">
        <v>12</v>
      </c>
      <c r="U31" s="16" t="s">
        <v>31</v>
      </c>
    </row>
    <row r="32" spans="1:21" ht="24" x14ac:dyDescent="0.25">
      <c r="A32" s="89"/>
      <c r="B32" s="24" t="s">
        <v>46</v>
      </c>
      <c r="C32" s="12"/>
      <c r="D32" s="25"/>
      <c r="E32" s="12"/>
      <c r="F32" s="25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2">
        <v>2</v>
      </c>
      <c r="R32" s="13"/>
      <c r="S32" s="12"/>
      <c r="T32" s="25"/>
      <c r="U32" s="16"/>
    </row>
    <row r="33" spans="1:21" x14ac:dyDescent="0.25">
      <c r="A33" s="89"/>
      <c r="B33" s="24" t="s">
        <v>47</v>
      </c>
      <c r="C33" s="12"/>
      <c r="D33" s="25"/>
      <c r="E33" s="12"/>
      <c r="F33" s="25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2">
        <v>1</v>
      </c>
      <c r="R33" s="13"/>
      <c r="S33" s="12"/>
      <c r="T33" s="25">
        <v>1</v>
      </c>
      <c r="U33" s="16"/>
    </row>
    <row r="34" spans="1:21" ht="23.25" customHeight="1" x14ac:dyDescent="0.25">
      <c r="A34" s="92" t="s">
        <v>48</v>
      </c>
      <c r="B34" s="83"/>
      <c r="C34" s="93"/>
      <c r="D34" s="84"/>
      <c r="E34" s="93"/>
      <c r="F34" s="84"/>
      <c r="G34" s="93">
        <f>SUM(G25:K33)</f>
        <v>14</v>
      </c>
      <c r="H34" s="83"/>
      <c r="I34" s="83"/>
      <c r="J34" s="83"/>
      <c r="K34" s="84"/>
      <c r="L34" s="93">
        <f>SUM(L25:P33)</f>
        <v>14</v>
      </c>
      <c r="M34" s="83"/>
      <c r="N34" s="83"/>
      <c r="O34" s="83"/>
      <c r="P34" s="84"/>
      <c r="Q34" s="93">
        <f>SUM(Q25:T33)</f>
        <v>34</v>
      </c>
      <c r="R34" s="83"/>
      <c r="S34" s="83"/>
      <c r="T34" s="84"/>
      <c r="U34" s="38"/>
    </row>
    <row r="35" spans="1:21" ht="15.75" customHeight="1" x14ac:dyDescent="0.25">
      <c r="A35" s="94" t="s">
        <v>49</v>
      </c>
      <c r="B35" s="83"/>
      <c r="C35" s="87">
        <f>SUM(C34:D34,C24:D24,C14:D14)</f>
        <v>34</v>
      </c>
      <c r="D35" s="84"/>
      <c r="E35" s="87">
        <f>SUM(E34:F34,E24:F24,E14:F14)</f>
        <v>34</v>
      </c>
      <c r="F35" s="84"/>
      <c r="G35" s="87">
        <f>SUM(G34:K34,G24:K24,G14:K14)</f>
        <v>34</v>
      </c>
      <c r="H35" s="83"/>
      <c r="I35" s="83"/>
      <c r="J35" s="83"/>
      <c r="K35" s="84"/>
      <c r="L35" s="87">
        <f>SUM(L34:P34,L24:P24,L14:P14)</f>
        <v>34</v>
      </c>
      <c r="M35" s="83"/>
      <c r="N35" s="83"/>
      <c r="O35" s="83"/>
      <c r="P35" s="84"/>
      <c r="Q35" s="87">
        <f>SUM(Q34:T34,Q24:T24,Q14:T14)</f>
        <v>35</v>
      </c>
      <c r="R35" s="83"/>
      <c r="S35" s="83"/>
      <c r="T35" s="84"/>
      <c r="U35" s="38"/>
    </row>
    <row r="36" spans="1:21" ht="24" customHeight="1" x14ac:dyDescent="0.25">
      <c r="A36" s="86" t="s">
        <v>50</v>
      </c>
      <c r="B36" s="83"/>
      <c r="C36" s="39"/>
      <c r="D36" s="40">
        <v>3</v>
      </c>
      <c r="E36" s="39"/>
      <c r="F36" s="40">
        <v>1</v>
      </c>
      <c r="G36" s="39"/>
      <c r="H36" s="76"/>
      <c r="I36" s="41">
        <v>1</v>
      </c>
      <c r="J36" s="41">
        <v>0</v>
      </c>
      <c r="K36" s="40"/>
      <c r="L36" s="39"/>
      <c r="M36" s="76"/>
      <c r="N36" s="41">
        <v>2</v>
      </c>
      <c r="O36" s="41">
        <v>0</v>
      </c>
      <c r="P36" s="40"/>
      <c r="Q36" s="39"/>
      <c r="R36" s="41">
        <v>1</v>
      </c>
      <c r="S36" s="41">
        <v>4</v>
      </c>
      <c r="T36" s="40"/>
      <c r="U36" s="38"/>
    </row>
    <row r="37" spans="1:21" ht="24" customHeight="1" x14ac:dyDescent="0.25">
      <c r="A37" s="81" t="s">
        <v>51</v>
      </c>
      <c r="B37" s="82"/>
      <c r="C37" s="81">
        <v>34</v>
      </c>
      <c r="D37" s="84"/>
      <c r="E37" s="81">
        <v>34</v>
      </c>
      <c r="F37" s="84"/>
      <c r="G37" s="81">
        <v>34</v>
      </c>
      <c r="H37" s="83"/>
      <c r="I37" s="83"/>
      <c r="J37" s="83"/>
      <c r="K37" s="84"/>
      <c r="L37" s="81">
        <v>34</v>
      </c>
      <c r="M37" s="83"/>
      <c r="N37" s="83"/>
      <c r="O37" s="83"/>
      <c r="P37" s="84"/>
      <c r="Q37" s="81">
        <v>34</v>
      </c>
      <c r="R37" s="83"/>
      <c r="S37" s="83"/>
      <c r="T37" s="84"/>
      <c r="U37" s="38"/>
    </row>
    <row r="38" spans="1:21" ht="15.75" customHeight="1" x14ac:dyDescent="0.25">
      <c r="A38" s="85" t="s">
        <v>52</v>
      </c>
      <c r="B38" s="82"/>
      <c r="C38" s="85">
        <v>36</v>
      </c>
      <c r="D38" s="84"/>
      <c r="E38" s="85">
        <v>36</v>
      </c>
      <c r="F38" s="84"/>
      <c r="G38" s="85">
        <v>36</v>
      </c>
      <c r="H38" s="83"/>
      <c r="I38" s="83"/>
      <c r="J38" s="83"/>
      <c r="K38" s="84"/>
      <c r="L38" s="85" t="s">
        <v>53</v>
      </c>
      <c r="M38" s="83"/>
      <c r="N38" s="83"/>
      <c r="O38" s="83"/>
      <c r="P38" s="84"/>
      <c r="Q38" s="85">
        <v>31</v>
      </c>
      <c r="R38" s="83"/>
      <c r="S38" s="83"/>
      <c r="T38" s="84"/>
      <c r="U38" s="38"/>
    </row>
    <row r="39" spans="1:21" ht="15.75" customHeight="1" x14ac:dyDescent="0.25">
      <c r="A39" s="81" t="s">
        <v>54</v>
      </c>
      <c r="B39" s="82"/>
      <c r="C39" s="81">
        <v>1224</v>
      </c>
      <c r="D39" s="84"/>
      <c r="E39" s="81">
        <v>1224</v>
      </c>
      <c r="F39" s="84"/>
      <c r="G39" s="81">
        <v>1224</v>
      </c>
      <c r="H39" s="83"/>
      <c r="I39" s="83"/>
      <c r="J39" s="83"/>
      <c r="K39" s="84"/>
      <c r="L39" s="81">
        <v>1124</v>
      </c>
      <c r="M39" s="83"/>
      <c r="N39" s="83"/>
      <c r="O39" s="83"/>
      <c r="P39" s="84"/>
      <c r="Q39" s="81">
        <v>1054</v>
      </c>
      <c r="R39" s="83"/>
      <c r="S39" s="83"/>
      <c r="T39" s="84"/>
      <c r="U39" s="38"/>
    </row>
    <row r="40" spans="1:21" ht="15.75" customHeight="1" x14ac:dyDescent="0.25"/>
    <row r="41" spans="1:21" ht="15.75" customHeight="1" x14ac:dyDescent="0.25"/>
    <row r="42" spans="1:21" ht="15.75" customHeight="1" x14ac:dyDescent="0.25"/>
    <row r="43" spans="1:21" ht="15.75" customHeight="1" x14ac:dyDescent="0.25"/>
    <row r="44" spans="1:21" ht="15.75" customHeight="1" x14ac:dyDescent="0.25"/>
    <row r="45" spans="1:21" ht="15.75" customHeight="1" x14ac:dyDescent="0.25"/>
    <row r="46" spans="1:21" ht="15.75" customHeight="1" x14ac:dyDescent="0.25"/>
    <row r="47" spans="1:21" ht="15.75" customHeight="1" x14ac:dyDescent="0.25"/>
    <row r="48" spans="1:2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42">
    <mergeCell ref="Q1:T1"/>
    <mergeCell ref="A14:B14"/>
    <mergeCell ref="G34:K34"/>
    <mergeCell ref="L34:P34"/>
    <mergeCell ref="Q34:T34"/>
    <mergeCell ref="A1:B2"/>
    <mergeCell ref="C1:D1"/>
    <mergeCell ref="E1:F1"/>
    <mergeCell ref="G1:K1"/>
    <mergeCell ref="L1:P1"/>
    <mergeCell ref="Q35:T35"/>
    <mergeCell ref="A3:A13"/>
    <mergeCell ref="A15:A23"/>
    <mergeCell ref="A24:B24"/>
    <mergeCell ref="A25:A33"/>
    <mergeCell ref="A34:B34"/>
    <mergeCell ref="C34:D34"/>
    <mergeCell ref="E34:F34"/>
    <mergeCell ref="A35:B35"/>
    <mergeCell ref="C35:D35"/>
    <mergeCell ref="E35:F35"/>
    <mergeCell ref="G35:K35"/>
    <mergeCell ref="L35:P35"/>
    <mergeCell ref="A36:B36"/>
    <mergeCell ref="A37:B37"/>
    <mergeCell ref="C37:D37"/>
    <mergeCell ref="E37:F37"/>
    <mergeCell ref="G37:K37"/>
    <mergeCell ref="L37:P37"/>
    <mergeCell ref="Q37:T37"/>
    <mergeCell ref="C39:D39"/>
    <mergeCell ref="E39:F39"/>
    <mergeCell ref="G39:K39"/>
    <mergeCell ref="L39:P39"/>
    <mergeCell ref="Q38:T38"/>
    <mergeCell ref="A39:B39"/>
    <mergeCell ref="Q39:T39"/>
    <mergeCell ref="A38:B38"/>
    <mergeCell ref="C38:D38"/>
    <mergeCell ref="E38:F38"/>
    <mergeCell ref="G38:K38"/>
    <mergeCell ref="L38:P38"/>
  </mergeCells>
  <pageMargins left="0.70866141732283472" right="0.70866141732283472" top="0.74803149606299213" bottom="0.74803149606299213" header="0" footer="0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97"/>
  <sheetViews>
    <sheetView topLeftCell="A10" workbookViewId="0">
      <selection activeCell="Y22" sqref="Y22"/>
    </sheetView>
  </sheetViews>
  <sheetFormatPr defaultColWidth="14.42578125" defaultRowHeight="15" customHeight="1" x14ac:dyDescent="0.25"/>
  <cols>
    <col min="1" max="1" width="6.5703125" customWidth="1"/>
    <col min="2" max="2" width="22.28515625" customWidth="1"/>
    <col min="3" max="7" width="5.42578125" bestFit="1" customWidth="1"/>
    <col min="8" max="8" width="7.7109375" bestFit="1" customWidth="1"/>
    <col min="9" max="9" width="5.42578125" bestFit="1" customWidth="1"/>
    <col min="10" max="11" width="7.7109375" bestFit="1" customWidth="1"/>
    <col min="12" max="12" width="5.42578125" bestFit="1" customWidth="1"/>
    <col min="13" max="13" width="7.7109375" bestFit="1" customWidth="1"/>
    <col min="14" max="14" width="5.42578125" bestFit="1" customWidth="1"/>
    <col min="15" max="16" width="7.7109375" bestFit="1" customWidth="1"/>
    <col min="17" max="17" width="5.42578125" bestFit="1" customWidth="1"/>
    <col min="18" max="18" width="9" customWidth="1"/>
    <col min="19" max="20" width="7.7109375" bestFit="1" customWidth="1"/>
    <col min="21" max="21" width="18.140625" customWidth="1"/>
    <col min="22" max="26" width="8.7109375" customWidth="1"/>
  </cols>
  <sheetData>
    <row r="1" spans="1:21" ht="41.25" customHeight="1" x14ac:dyDescent="0.25">
      <c r="A1" s="99" t="s">
        <v>99</v>
      </c>
      <c r="B1" s="100"/>
      <c r="C1" s="95" t="s">
        <v>1</v>
      </c>
      <c r="D1" s="97"/>
      <c r="E1" s="95" t="s">
        <v>2</v>
      </c>
      <c r="F1" s="97"/>
      <c r="G1" s="95" t="s">
        <v>3</v>
      </c>
      <c r="H1" s="96"/>
      <c r="I1" s="96"/>
      <c r="J1" s="96"/>
      <c r="K1" s="97"/>
      <c r="L1" s="95" t="s">
        <v>4</v>
      </c>
      <c r="M1" s="96"/>
      <c r="N1" s="96"/>
      <c r="O1" s="96"/>
      <c r="P1" s="97"/>
      <c r="Q1" s="95" t="s">
        <v>5</v>
      </c>
      <c r="R1" s="96"/>
      <c r="S1" s="96"/>
      <c r="T1" s="97"/>
      <c r="U1" s="1"/>
    </row>
    <row r="2" spans="1:21" ht="63.75" customHeight="1" x14ac:dyDescent="0.25">
      <c r="A2" s="101"/>
      <c r="B2" s="102"/>
      <c r="C2" s="60" t="s">
        <v>6</v>
      </c>
      <c r="D2" s="61" t="s">
        <v>7</v>
      </c>
      <c r="E2" s="60" t="s">
        <v>6</v>
      </c>
      <c r="F2" s="61" t="s">
        <v>7</v>
      </c>
      <c r="G2" s="60" t="s">
        <v>6</v>
      </c>
      <c r="H2" s="62" t="s">
        <v>8</v>
      </c>
      <c r="I2" s="63" t="s">
        <v>7</v>
      </c>
      <c r="J2" s="63" t="s">
        <v>9</v>
      </c>
      <c r="K2" s="61" t="s">
        <v>10</v>
      </c>
      <c r="L2" s="60" t="s">
        <v>6</v>
      </c>
      <c r="M2" s="62" t="s">
        <v>8</v>
      </c>
      <c r="N2" s="63" t="s">
        <v>7</v>
      </c>
      <c r="O2" s="63" t="s">
        <v>9</v>
      </c>
      <c r="P2" s="61" t="s">
        <v>10</v>
      </c>
      <c r="Q2" s="60" t="s">
        <v>6</v>
      </c>
      <c r="R2" s="63" t="s">
        <v>11</v>
      </c>
      <c r="S2" s="63" t="s">
        <v>9</v>
      </c>
      <c r="T2" s="61" t="s">
        <v>10</v>
      </c>
      <c r="U2" s="2" t="s">
        <v>12</v>
      </c>
    </row>
    <row r="3" spans="1:21" ht="24" customHeight="1" x14ac:dyDescent="0.25">
      <c r="A3" s="88" t="s">
        <v>13</v>
      </c>
      <c r="B3" s="64" t="s">
        <v>14</v>
      </c>
      <c r="C3" s="3">
        <v>4</v>
      </c>
      <c r="D3" s="4">
        <v>1</v>
      </c>
      <c r="E3" s="3">
        <v>5</v>
      </c>
      <c r="F3" s="4"/>
      <c r="G3" s="5">
        <v>3</v>
      </c>
      <c r="H3" s="5"/>
      <c r="I3" s="5"/>
      <c r="J3" s="5"/>
      <c r="K3" s="5"/>
      <c r="L3" s="5">
        <v>3</v>
      </c>
      <c r="M3" s="5">
        <v>1</v>
      </c>
      <c r="N3" s="5"/>
      <c r="O3" s="5"/>
      <c r="P3" s="5"/>
      <c r="Q3" s="6"/>
      <c r="R3" s="7"/>
      <c r="S3" s="8"/>
      <c r="T3" s="4"/>
      <c r="U3" s="9"/>
    </row>
    <row r="4" spans="1:21" x14ac:dyDescent="0.25">
      <c r="A4" s="89"/>
      <c r="B4" s="65" t="s">
        <v>55</v>
      </c>
      <c r="C4" s="10">
        <v>4</v>
      </c>
      <c r="D4" s="11"/>
      <c r="E4" s="10">
        <v>4</v>
      </c>
      <c r="F4" s="11"/>
      <c r="G4" s="5">
        <v>3</v>
      </c>
      <c r="H4" s="5"/>
      <c r="I4" s="5">
        <v>1</v>
      </c>
      <c r="J4" s="5"/>
      <c r="K4" s="5"/>
      <c r="L4" s="5">
        <v>3</v>
      </c>
      <c r="M4" s="5"/>
      <c r="N4" s="5">
        <v>1</v>
      </c>
      <c r="O4" s="5"/>
      <c r="P4" s="5"/>
      <c r="Q4" s="12"/>
      <c r="R4" s="13"/>
      <c r="S4" s="14"/>
      <c r="T4" s="11"/>
      <c r="U4" s="15"/>
    </row>
    <row r="5" spans="1:21" x14ac:dyDescent="0.25">
      <c r="A5" s="89"/>
      <c r="B5" s="65" t="s">
        <v>16</v>
      </c>
      <c r="C5" s="10">
        <v>4</v>
      </c>
      <c r="D5" s="11">
        <v>1</v>
      </c>
      <c r="E5" s="10">
        <v>4</v>
      </c>
      <c r="F5" s="11"/>
      <c r="G5" s="5">
        <v>3</v>
      </c>
      <c r="H5" s="5">
        <v>1</v>
      </c>
      <c r="I5" s="5"/>
      <c r="J5" s="5"/>
      <c r="K5" s="5"/>
      <c r="L5" s="5">
        <v>3</v>
      </c>
      <c r="M5" s="5">
        <v>1</v>
      </c>
      <c r="N5" s="5"/>
      <c r="O5" s="5"/>
      <c r="P5" s="5"/>
      <c r="Q5" s="12"/>
      <c r="R5" s="13"/>
      <c r="S5" s="14"/>
      <c r="T5" s="11"/>
      <c r="U5" s="16"/>
    </row>
    <row r="6" spans="1:21" x14ac:dyDescent="0.25">
      <c r="A6" s="89"/>
      <c r="B6" s="65" t="s">
        <v>17</v>
      </c>
      <c r="C6" s="10">
        <v>3</v>
      </c>
      <c r="D6" s="11"/>
      <c r="E6" s="10">
        <v>3</v>
      </c>
      <c r="F6" s="11"/>
      <c r="G6" s="5">
        <v>2</v>
      </c>
      <c r="H6" s="5">
        <v>1</v>
      </c>
      <c r="I6" s="5"/>
      <c r="J6" s="5"/>
      <c r="K6" s="5"/>
      <c r="L6" s="5">
        <v>2</v>
      </c>
      <c r="M6" s="5"/>
      <c r="N6" s="5">
        <v>1</v>
      </c>
      <c r="O6" s="5"/>
      <c r="P6" s="5"/>
      <c r="Q6" s="12"/>
      <c r="R6" s="13"/>
      <c r="S6" s="14"/>
      <c r="T6" s="11"/>
      <c r="U6" s="16"/>
    </row>
    <row r="7" spans="1:21" x14ac:dyDescent="0.25">
      <c r="A7" s="89"/>
      <c r="B7" s="65" t="s">
        <v>18</v>
      </c>
      <c r="C7" s="10"/>
      <c r="D7" s="11"/>
      <c r="E7" s="10"/>
      <c r="F7" s="11"/>
      <c r="G7" s="5"/>
      <c r="H7" s="5"/>
      <c r="I7" s="5"/>
      <c r="J7" s="5"/>
      <c r="K7" s="5"/>
      <c r="L7" s="5">
        <v>1</v>
      </c>
      <c r="M7" s="5"/>
      <c r="N7" s="5"/>
      <c r="O7" s="5"/>
      <c r="P7" s="5"/>
      <c r="Q7" s="12"/>
      <c r="R7" s="13"/>
      <c r="S7" s="14"/>
      <c r="T7" s="11"/>
      <c r="U7" s="16"/>
    </row>
    <row r="8" spans="1:21" x14ac:dyDescent="0.25">
      <c r="A8" s="89"/>
      <c r="B8" s="65" t="s">
        <v>19</v>
      </c>
      <c r="C8" s="10">
        <v>1</v>
      </c>
      <c r="D8" s="11"/>
      <c r="E8" s="10"/>
      <c r="F8" s="11">
        <v>1</v>
      </c>
      <c r="G8" s="5"/>
      <c r="H8" s="5"/>
      <c r="I8" s="5"/>
      <c r="J8" s="5"/>
      <c r="K8" s="5"/>
      <c r="L8" s="5"/>
      <c r="M8" s="5"/>
      <c r="N8" s="5"/>
      <c r="O8" s="5"/>
      <c r="P8" s="5"/>
      <c r="Q8" s="12"/>
      <c r="R8" s="13"/>
      <c r="S8" s="14"/>
      <c r="T8" s="5"/>
      <c r="U8" s="16"/>
    </row>
    <row r="9" spans="1:21" x14ac:dyDescent="0.25">
      <c r="A9" s="89"/>
      <c r="B9" s="65" t="s">
        <v>20</v>
      </c>
      <c r="C9" s="10">
        <v>4</v>
      </c>
      <c r="D9" s="11"/>
      <c r="E9" s="10">
        <v>4</v>
      </c>
      <c r="F9" s="11"/>
      <c r="G9" s="5">
        <v>3</v>
      </c>
      <c r="H9" s="5"/>
      <c r="I9" s="5"/>
      <c r="J9" s="5"/>
      <c r="K9" s="5"/>
      <c r="L9" s="5">
        <v>3</v>
      </c>
      <c r="M9" s="5"/>
      <c r="N9" s="5"/>
      <c r="O9" s="5"/>
      <c r="P9" s="5"/>
      <c r="Q9" s="12"/>
      <c r="R9" s="13"/>
      <c r="S9" s="14"/>
      <c r="T9" s="5"/>
      <c r="U9" s="16"/>
    </row>
    <row r="10" spans="1:21" x14ac:dyDescent="0.25">
      <c r="A10" s="89"/>
      <c r="B10" s="65" t="s">
        <v>21</v>
      </c>
      <c r="C10" s="10">
        <v>1</v>
      </c>
      <c r="D10" s="11"/>
      <c r="E10" s="10">
        <v>1</v>
      </c>
      <c r="F10" s="11"/>
      <c r="G10" s="5">
        <v>1</v>
      </c>
      <c r="H10" s="5"/>
      <c r="I10" s="5"/>
      <c r="J10" s="5"/>
      <c r="K10" s="5"/>
      <c r="L10" s="5">
        <v>1</v>
      </c>
      <c r="M10" s="5"/>
      <c r="N10" s="5"/>
      <c r="O10" s="5"/>
      <c r="P10" s="5"/>
      <c r="Q10" s="12">
        <v>1</v>
      </c>
      <c r="R10" s="13"/>
      <c r="S10" s="14"/>
      <c r="T10" s="5"/>
      <c r="U10" s="17"/>
    </row>
    <row r="11" spans="1:21" ht="25.5" customHeight="1" x14ac:dyDescent="0.25">
      <c r="A11" s="89"/>
      <c r="B11" s="65" t="s">
        <v>22</v>
      </c>
      <c r="C11" s="10">
        <v>3</v>
      </c>
      <c r="D11" s="11"/>
      <c r="E11" s="10"/>
      <c r="F11" s="11"/>
      <c r="G11" s="5"/>
      <c r="H11" s="5"/>
      <c r="I11" s="5"/>
      <c r="J11" s="5"/>
      <c r="K11" s="5"/>
      <c r="L11" s="5"/>
      <c r="M11" s="5"/>
      <c r="N11" s="5"/>
      <c r="O11" s="5"/>
      <c r="P11" s="5"/>
      <c r="Q11" s="10"/>
      <c r="R11" s="14"/>
      <c r="S11" s="14"/>
      <c r="T11" s="5"/>
      <c r="U11" s="16"/>
    </row>
    <row r="12" spans="1:21" x14ac:dyDescent="0.25">
      <c r="A12" s="89"/>
      <c r="B12" s="65" t="s">
        <v>56</v>
      </c>
      <c r="C12" s="10"/>
      <c r="D12" s="11">
        <v>1</v>
      </c>
      <c r="E12" s="10">
        <v>2</v>
      </c>
      <c r="F12" s="11"/>
      <c r="G12" s="5">
        <v>2</v>
      </c>
      <c r="H12" s="5"/>
      <c r="I12" s="5"/>
      <c r="J12" s="5"/>
      <c r="K12" s="5"/>
      <c r="L12" s="5"/>
      <c r="M12" s="5"/>
      <c r="N12" s="5"/>
      <c r="O12" s="5"/>
      <c r="P12" s="5"/>
      <c r="Q12" s="10"/>
      <c r="R12" s="14"/>
      <c r="S12" s="14"/>
      <c r="T12" s="5"/>
      <c r="U12" s="16"/>
    </row>
    <row r="13" spans="1:21" ht="24" x14ac:dyDescent="0.25">
      <c r="A13" s="89"/>
      <c r="B13" s="66" t="s">
        <v>24</v>
      </c>
      <c r="C13" s="67"/>
      <c r="D13" s="68"/>
      <c r="E13" s="67">
        <v>1</v>
      </c>
      <c r="F13" s="68"/>
      <c r="G13" s="5"/>
      <c r="H13" s="5"/>
      <c r="I13" s="5"/>
      <c r="J13" s="5"/>
      <c r="K13" s="5"/>
      <c r="L13" s="5"/>
      <c r="M13" s="5"/>
      <c r="N13" s="5"/>
      <c r="O13" s="5"/>
      <c r="P13" s="5"/>
      <c r="Q13" s="67"/>
      <c r="R13" s="69"/>
      <c r="S13" s="69"/>
      <c r="T13" s="70"/>
      <c r="U13" s="72"/>
    </row>
    <row r="14" spans="1:21" x14ac:dyDescent="0.25">
      <c r="A14" s="98" t="s">
        <v>25</v>
      </c>
      <c r="B14" s="83"/>
      <c r="C14" s="18">
        <v>24</v>
      </c>
      <c r="D14" s="19">
        <v>3</v>
      </c>
      <c r="E14" s="18">
        <v>24</v>
      </c>
      <c r="F14" s="19">
        <v>1</v>
      </c>
      <c r="G14" s="18">
        <v>17</v>
      </c>
      <c r="H14" s="20">
        <v>2</v>
      </c>
      <c r="I14" s="20">
        <v>1</v>
      </c>
      <c r="J14" s="20"/>
      <c r="K14" s="19"/>
      <c r="L14" s="18">
        <v>16</v>
      </c>
      <c r="M14" s="20">
        <v>2</v>
      </c>
      <c r="N14" s="20">
        <v>2</v>
      </c>
      <c r="O14" s="20"/>
      <c r="P14" s="19"/>
      <c r="Q14" s="18">
        <v>1</v>
      </c>
      <c r="R14" s="20"/>
      <c r="S14" s="20"/>
      <c r="T14" s="19"/>
      <c r="U14" s="21"/>
    </row>
    <row r="15" spans="1:21" x14ac:dyDescent="0.25">
      <c r="A15" s="88" t="s">
        <v>26</v>
      </c>
      <c r="B15" s="22" t="s">
        <v>27</v>
      </c>
      <c r="C15" s="6">
        <v>0.5</v>
      </c>
      <c r="D15" s="23"/>
      <c r="E15" s="6"/>
      <c r="F15" s="23"/>
      <c r="G15" s="6"/>
      <c r="H15" s="42"/>
      <c r="I15" s="7"/>
      <c r="J15" s="7"/>
      <c r="K15" s="23"/>
      <c r="L15" s="6"/>
      <c r="M15" s="42"/>
      <c r="N15" s="7"/>
      <c r="O15" s="7"/>
      <c r="P15" s="23"/>
      <c r="Q15" s="6"/>
      <c r="R15" s="7"/>
      <c r="S15" s="7"/>
      <c r="T15" s="23"/>
      <c r="U15" s="9"/>
    </row>
    <row r="16" spans="1:21" x14ac:dyDescent="0.25">
      <c r="A16" s="89"/>
      <c r="B16" s="24" t="s">
        <v>57</v>
      </c>
      <c r="C16" s="12">
        <v>3</v>
      </c>
      <c r="D16" s="25"/>
      <c r="E16" s="12">
        <v>3</v>
      </c>
      <c r="F16" s="25"/>
      <c r="G16" s="12"/>
      <c r="H16" s="43"/>
      <c r="I16" s="13"/>
      <c r="J16" s="13"/>
      <c r="K16" s="25"/>
      <c r="L16" s="12"/>
      <c r="M16" s="43"/>
      <c r="N16" s="13"/>
      <c r="O16" s="13"/>
      <c r="P16" s="25"/>
      <c r="Q16" s="12"/>
      <c r="R16" s="13"/>
      <c r="S16" s="13"/>
      <c r="T16" s="25"/>
      <c r="U16" s="16"/>
    </row>
    <row r="17" spans="1:21" x14ac:dyDescent="0.25">
      <c r="A17" s="89"/>
      <c r="B17" s="26" t="s">
        <v>58</v>
      </c>
      <c r="C17" s="27"/>
      <c r="D17" s="28"/>
      <c r="E17" s="27">
        <v>2</v>
      </c>
      <c r="F17" s="28"/>
      <c r="G17" s="27"/>
      <c r="H17" s="37"/>
      <c r="I17" s="29"/>
      <c r="J17" s="29"/>
      <c r="K17" s="28"/>
      <c r="L17" s="27"/>
      <c r="M17" s="37"/>
      <c r="N17" s="29"/>
      <c r="O17" s="29"/>
      <c r="P17" s="28"/>
      <c r="Q17" s="27"/>
      <c r="R17" s="29"/>
      <c r="S17" s="29"/>
      <c r="T17" s="28"/>
      <c r="U17" s="72"/>
    </row>
    <row r="18" spans="1:21" x14ac:dyDescent="0.25">
      <c r="A18" s="89"/>
      <c r="B18" s="26" t="s">
        <v>59</v>
      </c>
      <c r="C18" s="27">
        <v>1</v>
      </c>
      <c r="D18" s="28"/>
      <c r="E18" s="27">
        <v>2</v>
      </c>
      <c r="F18" s="28"/>
      <c r="G18" s="27"/>
      <c r="H18" s="37"/>
      <c r="I18" s="29"/>
      <c r="J18" s="29"/>
      <c r="K18" s="28"/>
      <c r="L18" s="27"/>
      <c r="M18" s="37"/>
      <c r="N18" s="29"/>
      <c r="O18" s="29"/>
      <c r="P18" s="28"/>
      <c r="Q18" s="27"/>
      <c r="R18" s="29"/>
      <c r="S18" s="29"/>
      <c r="T18" s="28"/>
      <c r="U18" s="72"/>
    </row>
    <row r="19" spans="1:21" ht="18.75" customHeight="1" x14ac:dyDescent="0.25">
      <c r="A19" s="89"/>
      <c r="B19" s="26" t="s">
        <v>60</v>
      </c>
      <c r="C19" s="27">
        <v>2.5</v>
      </c>
      <c r="D19" s="28"/>
      <c r="E19" s="27">
        <v>2</v>
      </c>
      <c r="F19" s="28"/>
      <c r="G19" s="27"/>
      <c r="H19" s="37"/>
      <c r="I19" s="29"/>
      <c r="J19" s="29"/>
      <c r="K19" s="28"/>
      <c r="L19" s="27"/>
      <c r="M19" s="37"/>
      <c r="N19" s="29"/>
      <c r="O19" s="29"/>
      <c r="P19" s="28"/>
      <c r="Q19" s="27"/>
      <c r="R19" s="29"/>
      <c r="S19" s="29"/>
      <c r="T19" s="28"/>
      <c r="U19" s="72"/>
    </row>
    <row r="20" spans="1:21" ht="25.5" customHeight="1" x14ac:dyDescent="0.25">
      <c r="A20" s="104" t="s">
        <v>37</v>
      </c>
      <c r="B20" s="105"/>
      <c r="C20" s="44">
        <f>SUM(C15:C19)</f>
        <v>7</v>
      </c>
      <c r="D20" s="45"/>
      <c r="E20" s="44">
        <f>SUM(E15:E19)</f>
        <v>9</v>
      </c>
      <c r="F20" s="45"/>
      <c r="G20" s="44"/>
      <c r="H20" s="46"/>
      <c r="I20" s="47"/>
      <c r="J20" s="47"/>
      <c r="K20" s="45"/>
      <c r="L20" s="44"/>
      <c r="M20" s="46"/>
      <c r="N20" s="47"/>
      <c r="O20" s="47"/>
      <c r="P20" s="45"/>
      <c r="Q20" s="44"/>
      <c r="R20" s="47"/>
      <c r="S20" s="47"/>
      <c r="T20" s="45"/>
      <c r="U20" s="48"/>
    </row>
    <row r="21" spans="1:21" x14ac:dyDescent="0.25">
      <c r="A21" s="88" t="s">
        <v>38</v>
      </c>
      <c r="B21" s="49" t="s">
        <v>61</v>
      </c>
      <c r="C21" s="43"/>
      <c r="D21" s="25"/>
      <c r="E21" s="43"/>
      <c r="F21" s="49"/>
      <c r="G21" s="43"/>
      <c r="H21" s="13"/>
      <c r="I21" s="13"/>
      <c r="J21" s="50"/>
      <c r="K21" s="25"/>
      <c r="L21" s="43"/>
      <c r="M21" s="13"/>
      <c r="N21" s="50"/>
      <c r="O21" s="13"/>
      <c r="P21" s="25"/>
      <c r="Q21" s="43">
        <v>2</v>
      </c>
      <c r="R21" s="50"/>
      <c r="S21" s="13"/>
      <c r="T21" s="25"/>
      <c r="U21" s="51"/>
    </row>
    <row r="22" spans="1:21" ht="14.25" customHeight="1" x14ac:dyDescent="0.25">
      <c r="A22" s="89"/>
      <c r="B22" s="77" t="s">
        <v>62</v>
      </c>
      <c r="C22" s="52"/>
      <c r="D22" s="74"/>
      <c r="E22" s="73"/>
      <c r="F22" s="74"/>
      <c r="G22" s="52">
        <v>3</v>
      </c>
      <c r="H22" s="52"/>
      <c r="I22" s="75"/>
      <c r="J22" s="75"/>
      <c r="K22" s="74"/>
      <c r="L22" s="52">
        <v>4.5</v>
      </c>
      <c r="M22" s="52"/>
      <c r="N22" s="75"/>
      <c r="O22" s="75"/>
      <c r="P22" s="74"/>
      <c r="Q22" s="73">
        <v>2</v>
      </c>
      <c r="R22" s="75"/>
      <c r="S22" s="75"/>
      <c r="T22" s="74">
        <v>1</v>
      </c>
      <c r="U22" s="53"/>
    </row>
    <row r="23" spans="1:21" ht="15.75" customHeight="1" x14ac:dyDescent="0.25">
      <c r="A23" s="89"/>
      <c r="B23" s="34" t="s">
        <v>63</v>
      </c>
      <c r="C23" s="73"/>
      <c r="D23" s="74"/>
      <c r="E23" s="73"/>
      <c r="F23" s="74"/>
      <c r="G23" s="73">
        <v>3.5</v>
      </c>
      <c r="H23" s="52"/>
      <c r="I23" s="75"/>
      <c r="J23" s="75"/>
      <c r="K23" s="74"/>
      <c r="L23" s="54">
        <v>2</v>
      </c>
      <c r="M23" s="78"/>
      <c r="N23" s="55"/>
      <c r="O23" s="75"/>
      <c r="P23" s="56"/>
      <c r="Q23" s="73">
        <v>1</v>
      </c>
      <c r="R23" s="75"/>
      <c r="S23" s="75">
        <v>0</v>
      </c>
      <c r="T23" s="74">
        <v>1</v>
      </c>
      <c r="U23" s="35"/>
    </row>
    <row r="24" spans="1:21" ht="15.75" customHeight="1" x14ac:dyDescent="0.25">
      <c r="A24" s="89"/>
      <c r="B24" s="24" t="s">
        <v>64</v>
      </c>
      <c r="C24" s="12"/>
      <c r="D24" s="25"/>
      <c r="E24" s="12"/>
      <c r="F24" s="25"/>
      <c r="G24" s="12"/>
      <c r="H24" s="43"/>
      <c r="I24" s="13"/>
      <c r="J24" s="13"/>
      <c r="K24" s="25"/>
      <c r="L24" s="12"/>
      <c r="M24" s="43"/>
      <c r="N24" s="13"/>
      <c r="O24" s="13"/>
      <c r="P24" s="25"/>
      <c r="Q24" s="12">
        <v>1</v>
      </c>
      <c r="R24" s="13"/>
      <c r="S24" s="13"/>
      <c r="T24" s="25">
        <v>3</v>
      </c>
      <c r="U24" s="16"/>
    </row>
    <row r="25" spans="1:21" x14ac:dyDescent="0.25">
      <c r="A25" s="89"/>
      <c r="B25" s="24" t="s">
        <v>65</v>
      </c>
      <c r="C25" s="12"/>
      <c r="D25" s="25"/>
      <c r="E25" s="12"/>
      <c r="F25" s="25"/>
      <c r="G25" s="12">
        <v>3.5</v>
      </c>
      <c r="H25" s="43"/>
      <c r="I25" s="13"/>
      <c r="J25" s="13"/>
      <c r="K25" s="25"/>
      <c r="L25" s="12">
        <v>3</v>
      </c>
      <c r="M25" s="43"/>
      <c r="N25" s="13"/>
      <c r="O25" s="13"/>
      <c r="P25" s="25"/>
      <c r="Q25" s="12">
        <v>2</v>
      </c>
      <c r="R25" s="13"/>
      <c r="S25" s="13"/>
      <c r="T25" s="25">
        <v>1</v>
      </c>
      <c r="U25" s="16"/>
    </row>
    <row r="26" spans="1:21" x14ac:dyDescent="0.25">
      <c r="A26" s="89"/>
      <c r="B26" s="24" t="s">
        <v>66</v>
      </c>
      <c r="C26" s="12"/>
      <c r="D26" s="25"/>
      <c r="E26" s="12"/>
      <c r="F26" s="25"/>
      <c r="G26" s="12">
        <v>1.5</v>
      </c>
      <c r="H26" s="43"/>
      <c r="I26" s="57"/>
      <c r="J26" s="12"/>
      <c r="K26" s="25"/>
      <c r="L26" s="12">
        <v>1.5</v>
      </c>
      <c r="M26" s="43"/>
      <c r="N26" s="13"/>
      <c r="O26" s="13"/>
      <c r="P26" s="25"/>
      <c r="Q26" s="12">
        <v>3</v>
      </c>
      <c r="R26" s="13"/>
      <c r="S26" s="13"/>
      <c r="T26" s="25"/>
      <c r="U26" s="16"/>
    </row>
    <row r="27" spans="1:21" ht="15.75" customHeight="1" x14ac:dyDescent="0.25">
      <c r="A27" s="89"/>
      <c r="B27" s="24" t="s">
        <v>67</v>
      </c>
      <c r="C27" s="12"/>
      <c r="D27" s="25"/>
      <c r="E27" s="12"/>
      <c r="F27" s="25"/>
      <c r="G27" s="12"/>
      <c r="H27" s="43"/>
      <c r="I27" s="13"/>
      <c r="J27" s="13"/>
      <c r="K27" s="25"/>
      <c r="L27" s="12"/>
      <c r="M27" s="43"/>
      <c r="N27" s="13"/>
      <c r="O27" s="13"/>
      <c r="P27" s="25"/>
      <c r="Q27" s="12">
        <v>1</v>
      </c>
      <c r="R27" s="13"/>
      <c r="S27" s="13"/>
      <c r="T27" s="25">
        <v>6</v>
      </c>
      <c r="U27" s="16"/>
    </row>
    <row r="28" spans="1:21" ht="15.75" customHeight="1" x14ac:dyDescent="0.25">
      <c r="A28" s="89"/>
      <c r="B28" s="24" t="s">
        <v>68</v>
      </c>
      <c r="C28" s="12"/>
      <c r="D28" s="25"/>
      <c r="E28" s="12"/>
      <c r="F28" s="25"/>
      <c r="G28" s="12"/>
      <c r="H28" s="43"/>
      <c r="I28" s="13"/>
      <c r="J28" s="13"/>
      <c r="K28" s="25"/>
      <c r="L28" s="12"/>
      <c r="M28" s="43"/>
      <c r="N28" s="13"/>
      <c r="O28" s="13"/>
      <c r="P28" s="25"/>
      <c r="Q28" s="12">
        <v>0.5</v>
      </c>
      <c r="R28" s="13"/>
      <c r="S28" s="13"/>
      <c r="T28" s="25">
        <v>1</v>
      </c>
      <c r="U28" s="16"/>
    </row>
    <row r="29" spans="1:21" x14ac:dyDescent="0.25">
      <c r="A29" s="89"/>
      <c r="B29" s="24" t="s">
        <v>69</v>
      </c>
      <c r="C29" s="12"/>
      <c r="D29" s="25"/>
      <c r="E29" s="12"/>
      <c r="F29" s="25"/>
      <c r="G29" s="12">
        <v>2.5</v>
      </c>
      <c r="H29" s="43"/>
      <c r="I29" s="13"/>
      <c r="J29" s="13"/>
      <c r="K29" s="25"/>
      <c r="L29" s="12">
        <v>3</v>
      </c>
      <c r="M29" s="43"/>
      <c r="N29" s="13"/>
      <c r="O29" s="13"/>
      <c r="P29" s="25"/>
      <c r="Q29" s="12"/>
      <c r="R29" s="13"/>
      <c r="S29" s="13"/>
      <c r="T29" s="25"/>
      <c r="U29" s="16"/>
    </row>
    <row r="30" spans="1:21" x14ac:dyDescent="0.25">
      <c r="A30" s="89"/>
      <c r="B30" s="24" t="s">
        <v>70</v>
      </c>
      <c r="C30" s="12"/>
      <c r="D30" s="25"/>
      <c r="E30" s="12"/>
      <c r="F30" s="25"/>
      <c r="G30" s="12"/>
      <c r="H30" s="43"/>
      <c r="I30" s="13"/>
      <c r="J30" s="13"/>
      <c r="K30" s="25"/>
      <c r="L30" s="12"/>
      <c r="M30" s="43"/>
      <c r="N30" s="13"/>
      <c r="O30" s="13"/>
      <c r="P30" s="25"/>
      <c r="Q30" s="12">
        <v>3</v>
      </c>
      <c r="R30" s="13"/>
      <c r="S30" s="13"/>
      <c r="T30" s="25">
        <v>4.5</v>
      </c>
      <c r="U30" s="16"/>
    </row>
    <row r="31" spans="1:21" ht="23.25" customHeight="1" x14ac:dyDescent="0.25">
      <c r="A31" s="92" t="s">
        <v>48</v>
      </c>
      <c r="B31" s="83"/>
      <c r="C31" s="93"/>
      <c r="D31" s="84"/>
      <c r="E31" s="93"/>
      <c r="F31" s="84"/>
      <c r="G31" s="93">
        <f>SUM(G21:K30)</f>
        <v>14</v>
      </c>
      <c r="H31" s="83"/>
      <c r="I31" s="83"/>
      <c r="J31" s="83"/>
      <c r="K31" s="84"/>
      <c r="L31" s="93">
        <f>SUM(L21:P30)</f>
        <v>14</v>
      </c>
      <c r="M31" s="83"/>
      <c r="N31" s="83"/>
      <c r="O31" s="83"/>
      <c r="P31" s="84"/>
      <c r="Q31" s="93">
        <f>SUM(Q21:T30)</f>
        <v>33</v>
      </c>
      <c r="R31" s="83"/>
      <c r="S31" s="83"/>
      <c r="T31" s="84"/>
      <c r="U31" s="38"/>
    </row>
    <row r="32" spans="1:21" ht="15.75" customHeight="1" x14ac:dyDescent="0.25">
      <c r="A32" s="94" t="s">
        <v>49</v>
      </c>
      <c r="B32" s="83"/>
      <c r="C32" s="87">
        <f>SUM(C31:D31,C20:D20,C14:D14)</f>
        <v>34</v>
      </c>
      <c r="D32" s="84"/>
      <c r="E32" s="87">
        <f>SUM(E31:F31,E20:F20,E14:F14)</f>
        <v>34</v>
      </c>
      <c r="F32" s="84"/>
      <c r="G32" s="87">
        <f>SUM(G31:K31,G20:K20,G14:K14)</f>
        <v>34</v>
      </c>
      <c r="H32" s="83"/>
      <c r="I32" s="83"/>
      <c r="J32" s="83"/>
      <c r="K32" s="84"/>
      <c r="L32" s="87">
        <f>SUM(L31:P31,L20:P20,L14:P14)</f>
        <v>34</v>
      </c>
      <c r="M32" s="83"/>
      <c r="N32" s="83"/>
      <c r="O32" s="83"/>
      <c r="P32" s="84"/>
      <c r="Q32" s="87">
        <f>SUM(Q31:T31,Q20:T20,Q14:T14)</f>
        <v>34</v>
      </c>
      <c r="R32" s="83"/>
      <c r="S32" s="83"/>
      <c r="T32" s="84"/>
      <c r="U32" s="38"/>
    </row>
    <row r="33" spans="1:21" ht="24" customHeight="1" x14ac:dyDescent="0.25">
      <c r="A33" s="86" t="s">
        <v>71</v>
      </c>
      <c r="B33" s="83"/>
      <c r="C33" s="39"/>
      <c r="D33" s="40">
        <v>3</v>
      </c>
      <c r="E33" s="39"/>
      <c r="F33" s="40">
        <v>1</v>
      </c>
      <c r="G33" s="39"/>
      <c r="H33" s="76"/>
      <c r="I33" s="41">
        <v>1</v>
      </c>
      <c r="J33" s="41"/>
      <c r="K33" s="40"/>
      <c r="L33" s="39"/>
      <c r="M33" s="76"/>
      <c r="N33" s="41">
        <v>2</v>
      </c>
      <c r="O33" s="41"/>
      <c r="P33" s="40"/>
      <c r="Q33" s="39"/>
      <c r="R33" s="41">
        <v>1</v>
      </c>
      <c r="S33" s="41"/>
      <c r="T33" s="40"/>
      <c r="U33" s="38"/>
    </row>
    <row r="34" spans="1:21" ht="24" customHeight="1" x14ac:dyDescent="0.25">
      <c r="A34" s="103" t="s">
        <v>72</v>
      </c>
      <c r="B34" s="83"/>
      <c r="C34" s="18"/>
      <c r="D34" s="19"/>
      <c r="E34" s="18"/>
      <c r="F34" s="19"/>
      <c r="G34" s="18"/>
      <c r="H34" s="79"/>
      <c r="I34" s="20"/>
      <c r="J34" s="20">
        <f>SUM(J22:J30)</f>
        <v>0</v>
      </c>
      <c r="K34" s="19"/>
      <c r="L34" s="18"/>
      <c r="M34" s="79"/>
      <c r="N34" s="20"/>
      <c r="O34" s="20">
        <f>SUM(O22:O30)</f>
        <v>0</v>
      </c>
      <c r="P34" s="19"/>
      <c r="Q34" s="18"/>
      <c r="R34" s="20"/>
      <c r="S34" s="20">
        <f>SUM(S22:S30)</f>
        <v>0</v>
      </c>
      <c r="T34" s="19"/>
      <c r="U34" s="38"/>
    </row>
    <row r="35" spans="1:21" ht="24" customHeight="1" x14ac:dyDescent="0.25">
      <c r="A35" s="81" t="s">
        <v>51</v>
      </c>
      <c r="B35" s="82"/>
      <c r="C35" s="81">
        <v>34</v>
      </c>
      <c r="D35" s="84"/>
      <c r="E35" s="81">
        <v>34</v>
      </c>
      <c r="F35" s="84"/>
      <c r="G35" s="81">
        <v>34</v>
      </c>
      <c r="H35" s="83"/>
      <c r="I35" s="83"/>
      <c r="J35" s="83"/>
      <c r="K35" s="84"/>
      <c r="L35" s="81">
        <v>34</v>
      </c>
      <c r="M35" s="83"/>
      <c r="N35" s="83"/>
      <c r="O35" s="83"/>
      <c r="P35" s="84"/>
      <c r="Q35" s="81">
        <v>34</v>
      </c>
      <c r="R35" s="83"/>
      <c r="S35" s="83"/>
      <c r="T35" s="84"/>
      <c r="U35" s="38"/>
    </row>
    <row r="36" spans="1:21" ht="15.75" customHeight="1" x14ac:dyDescent="0.25">
      <c r="A36" s="85" t="s">
        <v>52</v>
      </c>
      <c r="B36" s="82"/>
      <c r="C36" s="85">
        <v>36</v>
      </c>
      <c r="D36" s="84"/>
      <c r="E36" s="85">
        <v>36</v>
      </c>
      <c r="F36" s="84"/>
      <c r="G36" s="85">
        <v>36</v>
      </c>
      <c r="H36" s="83"/>
      <c r="I36" s="83"/>
      <c r="J36" s="83"/>
      <c r="K36" s="84"/>
      <c r="L36" s="85" t="s">
        <v>53</v>
      </c>
      <c r="M36" s="83"/>
      <c r="N36" s="83"/>
      <c r="O36" s="83"/>
      <c r="P36" s="84"/>
      <c r="Q36" s="85">
        <v>31</v>
      </c>
      <c r="R36" s="83"/>
      <c r="S36" s="83"/>
      <c r="T36" s="84"/>
      <c r="U36" s="38"/>
    </row>
    <row r="37" spans="1:21" ht="15.75" customHeight="1" x14ac:dyDescent="0.25">
      <c r="A37" s="81" t="s">
        <v>54</v>
      </c>
      <c r="B37" s="82"/>
      <c r="C37" s="81">
        <v>1224</v>
      </c>
      <c r="D37" s="84"/>
      <c r="E37" s="81">
        <v>1224</v>
      </c>
      <c r="F37" s="84"/>
      <c r="G37" s="81">
        <v>1224</v>
      </c>
      <c r="H37" s="83"/>
      <c r="I37" s="83"/>
      <c r="J37" s="83"/>
      <c r="K37" s="84"/>
      <c r="L37" s="81">
        <v>1124</v>
      </c>
      <c r="M37" s="83"/>
      <c r="N37" s="83"/>
      <c r="O37" s="83"/>
      <c r="P37" s="84"/>
      <c r="Q37" s="81">
        <v>1054</v>
      </c>
      <c r="R37" s="83"/>
      <c r="S37" s="83"/>
      <c r="T37" s="84"/>
      <c r="U37" s="38"/>
    </row>
    <row r="38" spans="1:21" ht="15.75" customHeight="1" x14ac:dyDescent="0.25"/>
    <row r="39" spans="1:21" ht="15.75" customHeight="1" x14ac:dyDescent="0.25"/>
    <row r="40" spans="1:21" ht="15.75" customHeight="1" x14ac:dyDescent="0.25"/>
    <row r="41" spans="1:21" ht="15.75" customHeight="1" x14ac:dyDescent="0.25"/>
    <row r="42" spans="1:21" ht="15.75" customHeight="1" x14ac:dyDescent="0.25"/>
    <row r="43" spans="1:21" ht="15.75" customHeight="1" x14ac:dyDescent="0.25"/>
    <row r="44" spans="1:21" ht="15.75" customHeight="1" x14ac:dyDescent="0.25"/>
    <row r="45" spans="1:21" ht="15.75" customHeight="1" x14ac:dyDescent="0.25"/>
    <row r="46" spans="1:21" ht="15.75" customHeight="1" x14ac:dyDescent="0.25"/>
    <row r="47" spans="1:21" ht="15.75" customHeight="1" x14ac:dyDescent="0.25"/>
    <row r="48" spans="1:2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43">
    <mergeCell ref="Q1:T1"/>
    <mergeCell ref="A14:B14"/>
    <mergeCell ref="G31:K31"/>
    <mergeCell ref="L31:P31"/>
    <mergeCell ref="Q31:T31"/>
    <mergeCell ref="A1:B2"/>
    <mergeCell ref="C1:D1"/>
    <mergeCell ref="E1:F1"/>
    <mergeCell ref="G1:K1"/>
    <mergeCell ref="L1:P1"/>
    <mergeCell ref="Q32:T32"/>
    <mergeCell ref="A3:A13"/>
    <mergeCell ref="A15:A19"/>
    <mergeCell ref="A20:B20"/>
    <mergeCell ref="A21:A30"/>
    <mergeCell ref="A31:B31"/>
    <mergeCell ref="C31:D31"/>
    <mergeCell ref="E31:F31"/>
    <mergeCell ref="A32:B32"/>
    <mergeCell ref="C32:D32"/>
    <mergeCell ref="E32:F32"/>
    <mergeCell ref="G32:K32"/>
    <mergeCell ref="L32:P32"/>
    <mergeCell ref="A33:B33"/>
    <mergeCell ref="A34:B34"/>
    <mergeCell ref="C35:D35"/>
    <mergeCell ref="E35:F35"/>
    <mergeCell ref="G35:K35"/>
    <mergeCell ref="L35:P35"/>
    <mergeCell ref="Q35:T35"/>
    <mergeCell ref="A37:B37"/>
    <mergeCell ref="C37:D37"/>
    <mergeCell ref="E37:F37"/>
    <mergeCell ref="G37:K37"/>
    <mergeCell ref="L37:P37"/>
    <mergeCell ref="Q37:T37"/>
    <mergeCell ref="A35:B35"/>
    <mergeCell ref="A36:B36"/>
    <mergeCell ref="C36:D36"/>
    <mergeCell ref="E36:F36"/>
    <mergeCell ref="G36:K36"/>
    <mergeCell ref="L36:P36"/>
    <mergeCell ref="Q36:T3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997"/>
  <sheetViews>
    <sheetView topLeftCell="A7" workbookViewId="0">
      <selection activeCell="S22" sqref="S22"/>
    </sheetView>
  </sheetViews>
  <sheetFormatPr defaultColWidth="14.42578125" defaultRowHeight="15" customHeight="1" x14ac:dyDescent="0.25"/>
  <cols>
    <col min="1" max="1" width="5.85546875" customWidth="1"/>
    <col min="2" max="2" width="22.7109375" customWidth="1"/>
    <col min="3" max="20" width="8.7109375" customWidth="1"/>
    <col min="21" max="21" width="36" customWidth="1"/>
    <col min="22" max="26" width="8.7109375" customWidth="1"/>
  </cols>
  <sheetData>
    <row r="1" spans="1:21" ht="41.25" customHeight="1" x14ac:dyDescent="0.25">
      <c r="A1" s="99" t="s">
        <v>0</v>
      </c>
      <c r="B1" s="100"/>
      <c r="C1" s="95" t="s">
        <v>1</v>
      </c>
      <c r="D1" s="97"/>
      <c r="E1" s="95" t="s">
        <v>2</v>
      </c>
      <c r="F1" s="97"/>
      <c r="G1" s="95" t="s">
        <v>3</v>
      </c>
      <c r="H1" s="96"/>
      <c r="I1" s="96"/>
      <c r="J1" s="96"/>
      <c r="K1" s="97"/>
      <c r="L1" s="95" t="s">
        <v>4</v>
      </c>
      <c r="M1" s="96"/>
      <c r="N1" s="96"/>
      <c r="O1" s="96"/>
      <c r="P1" s="97"/>
      <c r="Q1" s="95" t="s">
        <v>5</v>
      </c>
      <c r="R1" s="96"/>
      <c r="S1" s="96"/>
      <c r="T1" s="97"/>
      <c r="U1" s="1"/>
    </row>
    <row r="2" spans="1:21" ht="51.75" customHeight="1" x14ac:dyDescent="0.25">
      <c r="A2" s="101"/>
      <c r="B2" s="102"/>
      <c r="C2" s="60" t="s">
        <v>6</v>
      </c>
      <c r="D2" s="61" t="s">
        <v>7</v>
      </c>
      <c r="E2" s="60" t="s">
        <v>6</v>
      </c>
      <c r="F2" s="61" t="s">
        <v>7</v>
      </c>
      <c r="G2" s="60" t="s">
        <v>6</v>
      </c>
      <c r="H2" s="62" t="s">
        <v>8</v>
      </c>
      <c r="I2" s="63" t="s">
        <v>7</v>
      </c>
      <c r="J2" s="63" t="s">
        <v>9</v>
      </c>
      <c r="K2" s="61" t="s">
        <v>10</v>
      </c>
      <c r="L2" s="60" t="s">
        <v>6</v>
      </c>
      <c r="M2" s="62" t="s">
        <v>8</v>
      </c>
      <c r="N2" s="63" t="s">
        <v>7</v>
      </c>
      <c r="O2" s="63" t="s">
        <v>9</v>
      </c>
      <c r="P2" s="61" t="s">
        <v>10</v>
      </c>
      <c r="Q2" s="60" t="s">
        <v>6</v>
      </c>
      <c r="R2" s="63" t="s">
        <v>11</v>
      </c>
      <c r="S2" s="63" t="s">
        <v>9</v>
      </c>
      <c r="T2" s="61" t="s">
        <v>10</v>
      </c>
      <c r="U2" s="2" t="s">
        <v>12</v>
      </c>
    </row>
    <row r="3" spans="1:21" x14ac:dyDescent="0.25">
      <c r="A3" s="88" t="s">
        <v>13</v>
      </c>
      <c r="B3" s="64" t="s">
        <v>14</v>
      </c>
      <c r="C3" s="3">
        <v>4</v>
      </c>
      <c r="D3" s="4">
        <v>1</v>
      </c>
      <c r="E3" s="3">
        <v>5</v>
      </c>
      <c r="F3" s="4"/>
      <c r="G3" s="5">
        <v>3</v>
      </c>
      <c r="H3" s="5"/>
      <c r="I3" s="5"/>
      <c r="J3" s="5"/>
      <c r="K3" s="5"/>
      <c r="L3" s="5">
        <v>3</v>
      </c>
      <c r="M3" s="5">
        <v>1</v>
      </c>
      <c r="N3" s="5"/>
      <c r="O3" s="5"/>
      <c r="P3" s="5"/>
      <c r="Q3" s="6"/>
      <c r="R3" s="7"/>
      <c r="S3" s="8"/>
      <c r="T3" s="4"/>
      <c r="U3" s="9"/>
    </row>
    <row r="4" spans="1:21" x14ac:dyDescent="0.25">
      <c r="A4" s="89"/>
      <c r="B4" s="65" t="s">
        <v>55</v>
      </c>
      <c r="C4" s="10">
        <v>4</v>
      </c>
      <c r="D4" s="11"/>
      <c r="E4" s="10">
        <v>4</v>
      </c>
      <c r="F4" s="11"/>
      <c r="G4" s="5">
        <v>3</v>
      </c>
      <c r="H4" s="5"/>
      <c r="I4" s="5">
        <v>1</v>
      </c>
      <c r="J4" s="5"/>
      <c r="K4" s="5"/>
      <c r="L4" s="5">
        <v>3</v>
      </c>
      <c r="M4" s="5"/>
      <c r="N4" s="5">
        <v>1</v>
      </c>
      <c r="O4" s="5"/>
      <c r="P4" s="5"/>
      <c r="Q4" s="12"/>
      <c r="R4" s="13"/>
      <c r="S4" s="14"/>
      <c r="T4" s="11"/>
      <c r="U4" s="15"/>
    </row>
    <row r="5" spans="1:21" x14ac:dyDescent="0.25">
      <c r="A5" s="89"/>
      <c r="B5" s="65" t="s">
        <v>16</v>
      </c>
      <c r="C5" s="10">
        <v>4</v>
      </c>
      <c r="D5" s="11">
        <v>1</v>
      </c>
      <c r="E5" s="10">
        <v>4</v>
      </c>
      <c r="F5" s="11"/>
      <c r="G5" s="5">
        <v>3</v>
      </c>
      <c r="H5" s="5">
        <v>1</v>
      </c>
      <c r="I5" s="5"/>
      <c r="J5" s="5"/>
      <c r="K5" s="5"/>
      <c r="L5" s="5">
        <v>3</v>
      </c>
      <c r="M5" s="5">
        <v>1</v>
      </c>
      <c r="N5" s="5"/>
      <c r="O5" s="5"/>
      <c r="P5" s="5"/>
      <c r="Q5" s="12"/>
      <c r="R5" s="13"/>
      <c r="S5" s="14"/>
      <c r="T5" s="11"/>
      <c r="U5" s="16"/>
    </row>
    <row r="6" spans="1:21" x14ac:dyDescent="0.25">
      <c r="A6" s="89"/>
      <c r="B6" s="65" t="s">
        <v>17</v>
      </c>
      <c r="C6" s="10">
        <v>3</v>
      </c>
      <c r="D6" s="11"/>
      <c r="E6" s="10">
        <v>3</v>
      </c>
      <c r="F6" s="11"/>
      <c r="G6" s="5">
        <v>2</v>
      </c>
      <c r="H6" s="5">
        <v>1</v>
      </c>
      <c r="I6" s="5"/>
      <c r="J6" s="5"/>
      <c r="K6" s="5"/>
      <c r="L6" s="5">
        <v>2</v>
      </c>
      <c r="M6" s="5"/>
      <c r="N6" s="5">
        <v>1</v>
      </c>
      <c r="O6" s="5"/>
      <c r="P6" s="5"/>
      <c r="Q6" s="12"/>
      <c r="R6" s="13"/>
      <c r="S6" s="14"/>
      <c r="T6" s="11"/>
      <c r="U6" s="16"/>
    </row>
    <row r="7" spans="1:21" x14ac:dyDescent="0.25">
      <c r="A7" s="89"/>
      <c r="B7" s="65" t="s">
        <v>18</v>
      </c>
      <c r="C7" s="10"/>
      <c r="D7" s="11"/>
      <c r="E7" s="10"/>
      <c r="F7" s="11"/>
      <c r="G7" s="5"/>
      <c r="H7" s="5"/>
      <c r="I7" s="5"/>
      <c r="J7" s="5"/>
      <c r="K7" s="5"/>
      <c r="L7" s="5">
        <v>1</v>
      </c>
      <c r="M7" s="5"/>
      <c r="N7" s="5"/>
      <c r="O7" s="5"/>
      <c r="P7" s="5"/>
      <c r="Q7" s="12"/>
      <c r="R7" s="13"/>
      <c r="S7" s="14"/>
      <c r="T7" s="11"/>
      <c r="U7" s="16"/>
    </row>
    <row r="8" spans="1:21" x14ac:dyDescent="0.25">
      <c r="A8" s="89"/>
      <c r="B8" s="65" t="s">
        <v>19</v>
      </c>
      <c r="C8" s="10">
        <v>1</v>
      </c>
      <c r="D8" s="11"/>
      <c r="E8" s="10"/>
      <c r="F8" s="11">
        <v>1</v>
      </c>
      <c r="G8" s="5"/>
      <c r="H8" s="5"/>
      <c r="I8" s="5"/>
      <c r="J8" s="5"/>
      <c r="K8" s="5"/>
      <c r="L8" s="5"/>
      <c r="M8" s="5"/>
      <c r="N8" s="5"/>
      <c r="O8" s="5"/>
      <c r="P8" s="5"/>
      <c r="Q8" s="12"/>
      <c r="R8" s="13"/>
      <c r="S8" s="14"/>
      <c r="T8" s="5"/>
      <c r="U8" s="16"/>
    </row>
    <row r="9" spans="1:21" x14ac:dyDescent="0.25">
      <c r="A9" s="89"/>
      <c r="B9" s="65" t="s">
        <v>20</v>
      </c>
      <c r="C9" s="10">
        <v>4</v>
      </c>
      <c r="D9" s="11"/>
      <c r="E9" s="10">
        <v>4</v>
      </c>
      <c r="F9" s="11"/>
      <c r="G9" s="5">
        <v>3</v>
      </c>
      <c r="H9" s="5"/>
      <c r="I9" s="5"/>
      <c r="J9" s="5"/>
      <c r="K9" s="5"/>
      <c r="L9" s="5">
        <v>3</v>
      </c>
      <c r="M9" s="5"/>
      <c r="N9" s="5"/>
      <c r="O9" s="5"/>
      <c r="P9" s="5"/>
      <c r="Q9" s="12"/>
      <c r="R9" s="13"/>
      <c r="S9" s="14"/>
      <c r="T9" s="5"/>
      <c r="U9" s="16"/>
    </row>
    <row r="10" spans="1:21" x14ac:dyDescent="0.25">
      <c r="A10" s="89"/>
      <c r="B10" s="65" t="s">
        <v>21</v>
      </c>
      <c r="C10" s="10">
        <v>1</v>
      </c>
      <c r="D10" s="11"/>
      <c r="E10" s="10">
        <v>1</v>
      </c>
      <c r="F10" s="11"/>
      <c r="G10" s="5">
        <v>1</v>
      </c>
      <c r="H10" s="5"/>
      <c r="I10" s="5"/>
      <c r="J10" s="5"/>
      <c r="K10" s="5"/>
      <c r="L10" s="5">
        <v>1</v>
      </c>
      <c r="M10" s="5"/>
      <c r="N10" s="5"/>
      <c r="O10" s="5"/>
      <c r="P10" s="5"/>
      <c r="Q10" s="12">
        <v>1</v>
      </c>
      <c r="R10" s="13"/>
      <c r="S10" s="14"/>
      <c r="T10" s="5"/>
      <c r="U10" s="17"/>
    </row>
    <row r="11" spans="1:21" ht="29.25" customHeight="1" x14ac:dyDescent="0.25">
      <c r="A11" s="89"/>
      <c r="B11" s="65" t="s">
        <v>22</v>
      </c>
      <c r="C11" s="10">
        <v>3</v>
      </c>
      <c r="D11" s="11"/>
      <c r="E11" s="10"/>
      <c r="F11" s="11"/>
      <c r="G11" s="5"/>
      <c r="H11" s="5"/>
      <c r="I11" s="5"/>
      <c r="J11" s="5"/>
      <c r="K11" s="5"/>
      <c r="L11" s="5"/>
      <c r="M11" s="5"/>
      <c r="N11" s="5"/>
      <c r="O11" s="5"/>
      <c r="P11" s="5"/>
      <c r="Q11" s="10"/>
      <c r="R11" s="14"/>
      <c r="S11" s="14"/>
      <c r="T11" s="5"/>
      <c r="U11" s="16"/>
    </row>
    <row r="12" spans="1:21" x14ac:dyDescent="0.25">
      <c r="A12" s="89"/>
      <c r="B12" s="65" t="s">
        <v>56</v>
      </c>
      <c r="C12" s="10"/>
      <c r="D12" s="11">
        <v>1</v>
      </c>
      <c r="E12" s="10">
        <v>2</v>
      </c>
      <c r="F12" s="11"/>
      <c r="G12" s="5">
        <v>2</v>
      </c>
      <c r="H12" s="5"/>
      <c r="I12" s="5"/>
      <c r="J12" s="5"/>
      <c r="K12" s="5"/>
      <c r="L12" s="5"/>
      <c r="M12" s="5"/>
      <c r="N12" s="5"/>
      <c r="O12" s="5"/>
      <c r="P12" s="5"/>
      <c r="Q12" s="10"/>
      <c r="R12" s="14"/>
      <c r="S12" s="14"/>
      <c r="T12" s="5"/>
      <c r="U12" s="16"/>
    </row>
    <row r="13" spans="1:21" ht="24" x14ac:dyDescent="0.25">
      <c r="A13" s="89"/>
      <c r="B13" s="66" t="s">
        <v>24</v>
      </c>
      <c r="C13" s="67"/>
      <c r="D13" s="68"/>
      <c r="E13" s="67">
        <v>1</v>
      </c>
      <c r="F13" s="68"/>
      <c r="G13" s="5"/>
      <c r="H13" s="5"/>
      <c r="I13" s="5"/>
      <c r="J13" s="5"/>
      <c r="K13" s="5"/>
      <c r="L13" s="5"/>
      <c r="M13" s="5"/>
      <c r="N13" s="5"/>
      <c r="O13" s="5"/>
      <c r="P13" s="5"/>
      <c r="Q13" s="67"/>
      <c r="R13" s="69"/>
      <c r="S13" s="69"/>
      <c r="T13" s="70"/>
      <c r="U13" s="72"/>
    </row>
    <row r="14" spans="1:21" x14ac:dyDescent="0.25">
      <c r="A14" s="98" t="s">
        <v>25</v>
      </c>
      <c r="B14" s="83"/>
      <c r="C14" s="18">
        <v>24</v>
      </c>
      <c r="D14" s="19">
        <v>3</v>
      </c>
      <c r="E14" s="18">
        <v>24</v>
      </c>
      <c r="F14" s="19">
        <v>1</v>
      </c>
      <c r="G14" s="18">
        <v>17</v>
      </c>
      <c r="H14" s="20">
        <v>2</v>
      </c>
      <c r="I14" s="20">
        <v>1</v>
      </c>
      <c r="J14" s="20"/>
      <c r="K14" s="19"/>
      <c r="L14" s="18">
        <v>16</v>
      </c>
      <c r="M14" s="20">
        <v>2</v>
      </c>
      <c r="N14" s="20">
        <v>2</v>
      </c>
      <c r="O14" s="20"/>
      <c r="P14" s="19"/>
      <c r="Q14" s="18">
        <v>1</v>
      </c>
      <c r="R14" s="20"/>
      <c r="S14" s="20"/>
      <c r="T14" s="19"/>
      <c r="U14" s="21"/>
    </row>
    <row r="15" spans="1:21" x14ac:dyDescent="0.25">
      <c r="A15" s="88" t="s">
        <v>26</v>
      </c>
      <c r="B15" s="22" t="s">
        <v>27</v>
      </c>
      <c r="C15" s="6">
        <v>0.5</v>
      </c>
      <c r="D15" s="23"/>
      <c r="E15" s="6"/>
      <c r="F15" s="23"/>
      <c r="G15" s="6"/>
      <c r="H15" s="42"/>
      <c r="I15" s="7"/>
      <c r="J15" s="7"/>
      <c r="K15" s="23"/>
      <c r="L15" s="6"/>
      <c r="M15" s="42"/>
      <c r="N15" s="7"/>
      <c r="O15" s="7"/>
      <c r="P15" s="23"/>
      <c r="Q15" s="6"/>
      <c r="R15" s="7"/>
      <c r="S15" s="7"/>
      <c r="T15" s="23"/>
      <c r="U15" s="9"/>
    </row>
    <row r="16" spans="1:21" x14ac:dyDescent="0.25">
      <c r="A16" s="89"/>
      <c r="B16" s="24" t="s">
        <v>73</v>
      </c>
      <c r="C16" s="12">
        <v>1.5</v>
      </c>
      <c r="D16" s="25"/>
      <c r="E16" s="12"/>
      <c r="F16" s="25"/>
      <c r="G16" s="12"/>
      <c r="H16" s="43"/>
      <c r="I16" s="13"/>
      <c r="J16" s="13"/>
      <c r="K16" s="25"/>
      <c r="L16" s="12"/>
      <c r="M16" s="43"/>
      <c r="N16" s="13"/>
      <c r="O16" s="13"/>
      <c r="P16" s="25"/>
      <c r="Q16" s="12"/>
      <c r="R16" s="13"/>
      <c r="S16" s="13"/>
      <c r="T16" s="25"/>
      <c r="U16" s="16"/>
    </row>
    <row r="17" spans="1:21" x14ac:dyDescent="0.25">
      <c r="A17" s="89"/>
      <c r="B17" s="26" t="s">
        <v>74</v>
      </c>
      <c r="C17" s="27">
        <v>1</v>
      </c>
      <c r="D17" s="28"/>
      <c r="E17" s="27">
        <v>1</v>
      </c>
      <c r="F17" s="28"/>
      <c r="G17" s="27"/>
      <c r="H17" s="37"/>
      <c r="I17" s="29"/>
      <c r="J17" s="29"/>
      <c r="K17" s="28"/>
      <c r="L17" s="27"/>
      <c r="M17" s="37"/>
      <c r="N17" s="29"/>
      <c r="O17" s="29"/>
      <c r="P17" s="28"/>
      <c r="Q17" s="27"/>
      <c r="R17" s="29"/>
      <c r="S17" s="29"/>
      <c r="T17" s="28"/>
      <c r="U17" s="72"/>
    </row>
    <row r="18" spans="1:21" ht="24" x14ac:dyDescent="0.25">
      <c r="A18" s="89"/>
      <c r="B18" s="26" t="s">
        <v>75</v>
      </c>
      <c r="C18" s="27">
        <v>4</v>
      </c>
      <c r="D18" s="28"/>
      <c r="E18" s="27">
        <v>8</v>
      </c>
      <c r="F18" s="28"/>
      <c r="G18" s="27"/>
      <c r="H18" s="37"/>
      <c r="I18" s="29"/>
      <c r="J18" s="29"/>
      <c r="K18" s="28"/>
      <c r="L18" s="27"/>
      <c r="M18" s="37"/>
      <c r="N18" s="29"/>
      <c r="O18" s="29"/>
      <c r="P18" s="28"/>
      <c r="Q18" s="27"/>
      <c r="R18" s="29"/>
      <c r="S18" s="29"/>
      <c r="T18" s="28"/>
      <c r="U18" s="72"/>
    </row>
    <row r="19" spans="1:21" ht="25.5" customHeight="1" x14ac:dyDescent="0.25">
      <c r="A19" s="91" t="s">
        <v>37</v>
      </c>
      <c r="B19" s="83"/>
      <c r="C19" s="30">
        <f>SUM(C15:C18)</f>
        <v>7</v>
      </c>
      <c r="D19" s="31"/>
      <c r="E19" s="30">
        <f>SUM(E15:E18)</f>
        <v>9</v>
      </c>
      <c r="F19" s="31"/>
      <c r="G19" s="30"/>
      <c r="H19" s="80"/>
      <c r="I19" s="32"/>
      <c r="J19" s="32"/>
      <c r="K19" s="31"/>
      <c r="L19" s="30"/>
      <c r="M19" s="80"/>
      <c r="N19" s="32"/>
      <c r="O19" s="32"/>
      <c r="P19" s="31"/>
      <c r="Q19" s="30"/>
      <c r="R19" s="32"/>
      <c r="S19" s="32"/>
      <c r="T19" s="31"/>
      <c r="U19" s="33"/>
    </row>
    <row r="20" spans="1:21" ht="15.75" customHeight="1" x14ac:dyDescent="0.25">
      <c r="A20" s="88" t="s">
        <v>38</v>
      </c>
      <c r="B20" s="22" t="s">
        <v>61</v>
      </c>
      <c r="C20" s="6"/>
      <c r="D20" s="23"/>
      <c r="E20" s="6"/>
      <c r="F20" s="23"/>
      <c r="G20" s="58"/>
      <c r="H20" s="42"/>
      <c r="I20" s="7"/>
      <c r="J20" s="7"/>
      <c r="K20" s="23"/>
      <c r="L20" s="6"/>
      <c r="M20" s="42"/>
      <c r="N20" s="7"/>
      <c r="O20" s="7"/>
      <c r="P20" s="23"/>
      <c r="Q20" s="6">
        <v>2</v>
      </c>
      <c r="R20" s="7"/>
      <c r="S20" s="7"/>
      <c r="T20" s="23"/>
      <c r="U20" s="9"/>
    </row>
    <row r="21" spans="1:21" ht="24" x14ac:dyDescent="0.25">
      <c r="A21" s="89"/>
      <c r="B21" s="34" t="s">
        <v>76</v>
      </c>
      <c r="C21" s="73"/>
      <c r="D21" s="74"/>
      <c r="E21" s="73"/>
      <c r="F21" s="74"/>
      <c r="G21" s="73">
        <v>4</v>
      </c>
      <c r="H21" s="52"/>
      <c r="I21" s="75"/>
      <c r="J21" s="75"/>
      <c r="K21" s="74"/>
      <c r="L21" s="54">
        <v>2</v>
      </c>
      <c r="M21" s="78"/>
      <c r="N21" s="55"/>
      <c r="O21" s="75"/>
      <c r="P21" s="56"/>
      <c r="Q21" s="73"/>
      <c r="R21" s="75"/>
      <c r="S21" s="75"/>
      <c r="T21" s="74"/>
      <c r="U21" s="35"/>
    </row>
    <row r="22" spans="1:21" ht="15.75" customHeight="1" x14ac:dyDescent="0.25">
      <c r="A22" s="89"/>
      <c r="B22" s="24" t="s">
        <v>77</v>
      </c>
      <c r="C22" s="12"/>
      <c r="D22" s="25"/>
      <c r="E22" s="12"/>
      <c r="F22" s="25"/>
      <c r="G22" s="12">
        <v>2</v>
      </c>
      <c r="H22" s="43"/>
      <c r="I22" s="13"/>
      <c r="J22" s="13"/>
      <c r="K22" s="25"/>
      <c r="L22" s="12">
        <v>2</v>
      </c>
      <c r="M22" s="43"/>
      <c r="N22" s="13"/>
      <c r="O22" s="13"/>
      <c r="P22" s="25"/>
      <c r="Q22" s="12"/>
      <c r="R22" s="13"/>
      <c r="S22" s="13"/>
      <c r="T22" s="25"/>
      <c r="U22" s="16"/>
    </row>
    <row r="23" spans="1:21" ht="15.75" customHeight="1" x14ac:dyDescent="0.25">
      <c r="A23" s="89"/>
      <c r="B23" s="24" t="s">
        <v>78</v>
      </c>
      <c r="C23" s="12"/>
      <c r="D23" s="25"/>
      <c r="E23" s="12"/>
      <c r="F23" s="25"/>
      <c r="G23" s="12">
        <v>5</v>
      </c>
      <c r="H23" s="43"/>
      <c r="I23" s="13"/>
      <c r="J23" s="13"/>
      <c r="K23" s="25"/>
      <c r="L23" s="12">
        <v>7</v>
      </c>
      <c r="M23" s="43"/>
      <c r="N23" s="13"/>
      <c r="O23" s="13"/>
      <c r="P23" s="25"/>
      <c r="Q23" s="12"/>
      <c r="R23" s="13"/>
      <c r="S23" s="13"/>
      <c r="T23" s="25"/>
      <c r="U23" s="16"/>
    </row>
    <row r="24" spans="1:21" ht="15.75" customHeight="1" x14ac:dyDescent="0.25">
      <c r="A24" s="89"/>
      <c r="B24" s="24" t="s">
        <v>79</v>
      </c>
      <c r="C24" s="12"/>
      <c r="D24" s="25"/>
      <c r="E24" s="12"/>
      <c r="F24" s="25"/>
      <c r="G24" s="12">
        <v>1</v>
      </c>
      <c r="H24" s="43"/>
      <c r="I24" s="13"/>
      <c r="J24" s="13"/>
      <c r="K24" s="25"/>
      <c r="L24" s="12">
        <v>2</v>
      </c>
      <c r="M24" s="43"/>
      <c r="N24" s="13"/>
      <c r="O24" s="13"/>
      <c r="P24" s="25"/>
      <c r="Q24" s="12"/>
      <c r="R24" s="13"/>
      <c r="S24" s="13"/>
      <c r="T24" s="25"/>
      <c r="U24" s="16"/>
    </row>
    <row r="25" spans="1:21" ht="24" x14ac:dyDescent="0.25">
      <c r="A25" s="89"/>
      <c r="B25" s="24" t="s">
        <v>80</v>
      </c>
      <c r="C25" s="12"/>
      <c r="D25" s="25"/>
      <c r="E25" s="12"/>
      <c r="F25" s="25"/>
      <c r="G25" s="12">
        <v>2</v>
      </c>
      <c r="H25" s="43"/>
      <c r="I25" s="13"/>
      <c r="J25" s="13"/>
      <c r="K25" s="25"/>
      <c r="L25" s="12">
        <v>1</v>
      </c>
      <c r="M25" s="43"/>
      <c r="N25" s="13"/>
      <c r="O25" s="13"/>
      <c r="P25" s="25"/>
      <c r="Q25" s="12"/>
      <c r="R25" s="13"/>
      <c r="S25" s="13"/>
      <c r="T25" s="25"/>
      <c r="U25" s="16"/>
    </row>
    <row r="26" spans="1:21" ht="15.75" customHeight="1" x14ac:dyDescent="0.25">
      <c r="A26" s="89"/>
      <c r="B26" s="24" t="s">
        <v>81</v>
      </c>
      <c r="C26" s="12"/>
      <c r="D26" s="25"/>
      <c r="E26" s="12"/>
      <c r="F26" s="25"/>
      <c r="G26" s="12"/>
      <c r="H26" s="43"/>
      <c r="I26" s="13"/>
      <c r="J26" s="13"/>
      <c r="K26" s="25"/>
      <c r="L26" s="12"/>
      <c r="M26" s="43"/>
      <c r="N26" s="13"/>
      <c r="O26" s="13"/>
      <c r="P26" s="25"/>
      <c r="Q26" s="12">
        <v>4</v>
      </c>
      <c r="R26" s="13"/>
      <c r="S26" s="13"/>
      <c r="T26" s="25">
        <v>7</v>
      </c>
      <c r="U26" s="16"/>
    </row>
    <row r="27" spans="1:21" ht="15.75" customHeight="1" x14ac:dyDescent="0.25">
      <c r="A27" s="89"/>
      <c r="B27" s="24" t="s">
        <v>82</v>
      </c>
      <c r="C27" s="12"/>
      <c r="D27" s="25"/>
      <c r="E27" s="12"/>
      <c r="F27" s="25"/>
      <c r="G27" s="12"/>
      <c r="H27" s="43"/>
      <c r="I27" s="13"/>
      <c r="J27" s="13"/>
      <c r="K27" s="25"/>
      <c r="L27" s="12"/>
      <c r="M27" s="43"/>
      <c r="N27" s="13"/>
      <c r="O27" s="13"/>
      <c r="P27" s="25"/>
      <c r="Q27" s="12">
        <v>3.5</v>
      </c>
      <c r="R27" s="13"/>
      <c r="S27" s="13"/>
      <c r="T27" s="25">
        <v>5</v>
      </c>
      <c r="U27" s="16"/>
    </row>
    <row r="28" spans="1:21" ht="15.75" customHeight="1" x14ac:dyDescent="0.25">
      <c r="A28" s="89"/>
      <c r="B28" s="24" t="s">
        <v>83</v>
      </c>
      <c r="C28" s="12"/>
      <c r="D28" s="25"/>
      <c r="E28" s="12"/>
      <c r="F28" s="25"/>
      <c r="G28" s="12"/>
      <c r="H28" s="43"/>
      <c r="I28" s="13"/>
      <c r="J28" s="13"/>
      <c r="K28" s="25"/>
      <c r="L28" s="12"/>
      <c r="M28" s="43"/>
      <c r="N28" s="13"/>
      <c r="O28" s="13"/>
      <c r="P28" s="25"/>
      <c r="Q28" s="12">
        <v>5</v>
      </c>
      <c r="R28" s="13"/>
      <c r="S28" s="13"/>
      <c r="T28" s="25">
        <v>6.5</v>
      </c>
      <c r="U28" s="16"/>
    </row>
    <row r="29" spans="1:21" ht="23.25" customHeight="1" x14ac:dyDescent="0.25">
      <c r="A29" s="92" t="s">
        <v>48</v>
      </c>
      <c r="B29" s="83"/>
      <c r="C29" s="93"/>
      <c r="D29" s="84"/>
      <c r="E29" s="93"/>
      <c r="F29" s="84"/>
      <c r="G29" s="93">
        <f>SUM(G20:K28)</f>
        <v>14</v>
      </c>
      <c r="H29" s="83"/>
      <c r="I29" s="83"/>
      <c r="J29" s="83"/>
      <c r="K29" s="84"/>
      <c r="L29" s="93">
        <f>SUM(L20:P28)</f>
        <v>14</v>
      </c>
      <c r="M29" s="83"/>
      <c r="N29" s="83"/>
      <c r="O29" s="83"/>
      <c r="P29" s="84"/>
      <c r="Q29" s="93">
        <f>SUM(Q20:T28)</f>
        <v>33</v>
      </c>
      <c r="R29" s="83"/>
      <c r="S29" s="83"/>
      <c r="T29" s="84"/>
      <c r="U29" s="38"/>
    </row>
    <row r="30" spans="1:21" ht="15.75" customHeight="1" x14ac:dyDescent="0.25">
      <c r="A30" s="94" t="s">
        <v>49</v>
      </c>
      <c r="B30" s="83"/>
      <c r="C30" s="87">
        <f>SUM(C29:D29,C19:D19,C14:D14)</f>
        <v>34</v>
      </c>
      <c r="D30" s="84"/>
      <c r="E30" s="87">
        <f>SUM(E29:F29,E19:F19,E14:F14)</f>
        <v>34</v>
      </c>
      <c r="F30" s="84"/>
      <c r="G30" s="87">
        <f>SUM(G29:K29,G19:K19,G14:K14)</f>
        <v>34</v>
      </c>
      <c r="H30" s="83"/>
      <c r="I30" s="83"/>
      <c r="J30" s="83"/>
      <c r="K30" s="84"/>
      <c r="L30" s="87">
        <f>SUM(L29:P29,L19:P19,L14:P14)</f>
        <v>34</v>
      </c>
      <c r="M30" s="83"/>
      <c r="N30" s="83"/>
      <c r="O30" s="83"/>
      <c r="P30" s="84"/>
      <c r="Q30" s="87">
        <f>SUM(Q29:T29,Q19:T19,Q14:T14)</f>
        <v>34</v>
      </c>
      <c r="R30" s="83"/>
      <c r="S30" s="83"/>
      <c r="T30" s="84"/>
      <c r="U30" s="38"/>
    </row>
    <row r="31" spans="1:21" ht="24" customHeight="1" x14ac:dyDescent="0.25">
      <c r="A31" s="86" t="s">
        <v>71</v>
      </c>
      <c r="B31" s="83"/>
      <c r="C31" s="39"/>
      <c r="D31" s="40">
        <v>3</v>
      </c>
      <c r="E31" s="39"/>
      <c r="F31" s="40">
        <v>1</v>
      </c>
      <c r="G31" s="39"/>
      <c r="H31" s="76"/>
      <c r="I31" s="41">
        <v>1</v>
      </c>
      <c r="J31" s="41"/>
      <c r="K31" s="40"/>
      <c r="L31" s="39"/>
      <c r="M31" s="76"/>
      <c r="N31" s="41">
        <v>2</v>
      </c>
      <c r="O31" s="41"/>
      <c r="P31" s="40"/>
      <c r="Q31" s="39"/>
      <c r="R31" s="41">
        <f>SUM(R3:R13)</f>
        <v>0</v>
      </c>
      <c r="S31" s="41"/>
      <c r="T31" s="40"/>
      <c r="U31" s="38"/>
    </row>
    <row r="32" spans="1:21" ht="24" customHeight="1" x14ac:dyDescent="0.25">
      <c r="A32" s="103" t="s">
        <v>72</v>
      </c>
      <c r="B32" s="83"/>
      <c r="C32" s="18"/>
      <c r="D32" s="19"/>
      <c r="E32" s="18"/>
      <c r="F32" s="19"/>
      <c r="G32" s="18"/>
      <c r="H32" s="79"/>
      <c r="I32" s="20"/>
      <c r="J32" s="20">
        <f>SUM(J20:J28)</f>
        <v>0</v>
      </c>
      <c r="K32" s="19"/>
      <c r="L32" s="18"/>
      <c r="M32" s="79"/>
      <c r="N32" s="20"/>
      <c r="O32" s="20">
        <f>SUM(O20:O28)</f>
        <v>0</v>
      </c>
      <c r="P32" s="19"/>
      <c r="Q32" s="18"/>
      <c r="R32" s="20"/>
      <c r="S32" s="20">
        <f>SUM(S20:S28)</f>
        <v>0</v>
      </c>
      <c r="T32" s="19"/>
      <c r="U32" s="38"/>
    </row>
    <row r="33" spans="1:21" ht="24" customHeight="1" x14ac:dyDescent="0.25">
      <c r="A33" s="81" t="s">
        <v>51</v>
      </c>
      <c r="B33" s="82"/>
      <c r="C33" s="81">
        <v>34</v>
      </c>
      <c r="D33" s="84"/>
      <c r="E33" s="81">
        <v>34</v>
      </c>
      <c r="F33" s="84"/>
      <c r="G33" s="81">
        <v>34</v>
      </c>
      <c r="H33" s="83"/>
      <c r="I33" s="83"/>
      <c r="J33" s="83"/>
      <c r="K33" s="84"/>
      <c r="L33" s="81">
        <v>34</v>
      </c>
      <c r="M33" s="83"/>
      <c r="N33" s="83"/>
      <c r="O33" s="83"/>
      <c r="P33" s="84"/>
      <c r="Q33" s="81">
        <v>34</v>
      </c>
      <c r="R33" s="83"/>
      <c r="S33" s="83"/>
      <c r="T33" s="84"/>
      <c r="U33" s="38"/>
    </row>
    <row r="34" spans="1:21" ht="15.75" customHeight="1" x14ac:dyDescent="0.25">
      <c r="A34" s="85" t="s">
        <v>52</v>
      </c>
      <c r="B34" s="82"/>
      <c r="C34" s="85">
        <v>36</v>
      </c>
      <c r="D34" s="84"/>
      <c r="E34" s="85">
        <v>36</v>
      </c>
      <c r="F34" s="84"/>
      <c r="G34" s="85">
        <v>36</v>
      </c>
      <c r="H34" s="83"/>
      <c r="I34" s="83"/>
      <c r="J34" s="83"/>
      <c r="K34" s="84"/>
      <c r="L34" s="85" t="s">
        <v>53</v>
      </c>
      <c r="M34" s="83"/>
      <c r="N34" s="83"/>
      <c r="O34" s="83"/>
      <c r="P34" s="84"/>
      <c r="Q34" s="85">
        <v>31</v>
      </c>
      <c r="R34" s="83"/>
      <c r="S34" s="83"/>
      <c r="T34" s="84"/>
      <c r="U34" s="38"/>
    </row>
    <row r="35" spans="1:21" ht="15.75" customHeight="1" x14ac:dyDescent="0.25">
      <c r="A35" s="81" t="s">
        <v>54</v>
      </c>
      <c r="B35" s="82"/>
      <c r="C35" s="81">
        <v>1224</v>
      </c>
      <c r="D35" s="84"/>
      <c r="E35" s="81">
        <v>1224</v>
      </c>
      <c r="F35" s="84"/>
      <c r="G35" s="81">
        <v>1224</v>
      </c>
      <c r="H35" s="83"/>
      <c r="I35" s="83"/>
      <c r="J35" s="83"/>
      <c r="K35" s="84"/>
      <c r="L35" s="81">
        <v>1124</v>
      </c>
      <c r="M35" s="83"/>
      <c r="N35" s="83"/>
      <c r="O35" s="83"/>
      <c r="P35" s="84"/>
      <c r="Q35" s="81">
        <v>1054</v>
      </c>
      <c r="R35" s="83"/>
      <c r="S35" s="83"/>
      <c r="T35" s="84"/>
      <c r="U35" s="38"/>
    </row>
    <row r="36" spans="1:21" ht="15.75" customHeight="1" x14ac:dyDescent="0.25"/>
    <row r="37" spans="1:21" ht="15.75" customHeight="1" x14ac:dyDescent="0.25"/>
    <row r="38" spans="1:21" ht="15.75" customHeight="1" x14ac:dyDescent="0.25"/>
    <row r="39" spans="1:21" ht="15.75" customHeight="1" x14ac:dyDescent="0.25"/>
    <row r="40" spans="1:21" ht="15.75" customHeight="1" x14ac:dyDescent="0.25"/>
    <row r="41" spans="1:21" ht="15.75" customHeight="1" x14ac:dyDescent="0.25"/>
    <row r="42" spans="1:21" ht="15.75" customHeight="1" x14ac:dyDescent="0.25"/>
    <row r="43" spans="1:21" ht="15.75" customHeight="1" x14ac:dyDescent="0.25"/>
    <row r="44" spans="1:21" ht="15.75" customHeight="1" x14ac:dyDescent="0.25"/>
    <row r="45" spans="1:21" ht="15.75" customHeight="1" x14ac:dyDescent="0.25"/>
    <row r="46" spans="1:21" ht="15.75" customHeight="1" x14ac:dyDescent="0.25"/>
    <row r="47" spans="1:21" ht="15.75" customHeight="1" x14ac:dyDescent="0.25"/>
    <row r="48" spans="1:2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43">
    <mergeCell ref="Q1:T1"/>
    <mergeCell ref="A14:B14"/>
    <mergeCell ref="G29:K29"/>
    <mergeCell ref="L29:P29"/>
    <mergeCell ref="Q29:T29"/>
    <mergeCell ref="A1:B2"/>
    <mergeCell ref="C1:D1"/>
    <mergeCell ref="E1:F1"/>
    <mergeCell ref="G1:K1"/>
    <mergeCell ref="L1:P1"/>
    <mergeCell ref="Q30:T30"/>
    <mergeCell ref="A3:A13"/>
    <mergeCell ref="A15:A18"/>
    <mergeCell ref="A19:B19"/>
    <mergeCell ref="A20:A28"/>
    <mergeCell ref="A29:B29"/>
    <mergeCell ref="C29:D29"/>
    <mergeCell ref="E29:F29"/>
    <mergeCell ref="A30:B30"/>
    <mergeCell ref="C30:D30"/>
    <mergeCell ref="E30:F30"/>
    <mergeCell ref="G30:K30"/>
    <mergeCell ref="L30:P30"/>
    <mergeCell ref="A31:B31"/>
    <mergeCell ref="A32:B32"/>
    <mergeCell ref="C33:D33"/>
    <mergeCell ref="E33:F33"/>
    <mergeCell ref="G33:K33"/>
    <mergeCell ref="L33:P33"/>
    <mergeCell ref="Q33:T33"/>
    <mergeCell ref="A35:B35"/>
    <mergeCell ref="C35:D35"/>
    <mergeCell ref="E35:F35"/>
    <mergeCell ref="G35:K35"/>
    <mergeCell ref="L35:P35"/>
    <mergeCell ref="Q35:T35"/>
    <mergeCell ref="A33:B33"/>
    <mergeCell ref="A34:B34"/>
    <mergeCell ref="C34:D34"/>
    <mergeCell ref="E34:F34"/>
    <mergeCell ref="G34:K34"/>
    <mergeCell ref="L34:P34"/>
    <mergeCell ref="Q34:T34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999"/>
  <sheetViews>
    <sheetView workbookViewId="0">
      <pane xSplit="16" ySplit="10" topLeftCell="Q11" activePane="bottomRight" state="frozen"/>
      <selection pane="topRight" activeCell="Q1" sqref="Q1"/>
      <selection pane="bottomLeft" activeCell="A11" sqref="A11"/>
      <selection pane="bottomRight" activeCell="Q30" sqref="Q30:T30"/>
    </sheetView>
  </sheetViews>
  <sheetFormatPr defaultColWidth="14.42578125" defaultRowHeight="15" customHeight="1" x14ac:dyDescent="0.25"/>
  <cols>
    <col min="1" max="1" width="6.42578125" customWidth="1"/>
    <col min="2" max="2" width="22.5703125" customWidth="1"/>
    <col min="3" max="20" width="8.7109375" customWidth="1"/>
    <col min="21" max="21" width="36" customWidth="1"/>
    <col min="22" max="26" width="8.7109375" customWidth="1"/>
  </cols>
  <sheetData>
    <row r="1" spans="1:21" ht="41.25" customHeight="1" x14ac:dyDescent="0.25">
      <c r="A1" s="99" t="s">
        <v>0</v>
      </c>
      <c r="B1" s="100"/>
      <c r="C1" s="95" t="s">
        <v>1</v>
      </c>
      <c r="D1" s="97"/>
      <c r="E1" s="95" t="s">
        <v>2</v>
      </c>
      <c r="F1" s="97"/>
      <c r="G1" s="95" t="s">
        <v>3</v>
      </c>
      <c r="H1" s="96"/>
      <c r="I1" s="96"/>
      <c r="J1" s="96"/>
      <c r="K1" s="97"/>
      <c r="L1" s="95" t="s">
        <v>4</v>
      </c>
      <c r="M1" s="96"/>
      <c r="N1" s="96"/>
      <c r="O1" s="96"/>
      <c r="P1" s="97"/>
      <c r="Q1" s="95" t="s">
        <v>5</v>
      </c>
      <c r="R1" s="96"/>
      <c r="S1" s="96"/>
      <c r="T1" s="97"/>
      <c r="U1" s="1"/>
    </row>
    <row r="2" spans="1:21" ht="51.75" customHeight="1" x14ac:dyDescent="0.25">
      <c r="A2" s="101"/>
      <c r="B2" s="102"/>
      <c r="C2" s="60" t="s">
        <v>6</v>
      </c>
      <c r="D2" s="61" t="s">
        <v>7</v>
      </c>
      <c r="E2" s="60" t="s">
        <v>6</v>
      </c>
      <c r="F2" s="61" t="s">
        <v>7</v>
      </c>
      <c r="G2" s="60" t="s">
        <v>6</v>
      </c>
      <c r="H2" s="62" t="s">
        <v>8</v>
      </c>
      <c r="I2" s="63" t="s">
        <v>7</v>
      </c>
      <c r="J2" s="63" t="s">
        <v>9</v>
      </c>
      <c r="K2" s="61" t="s">
        <v>10</v>
      </c>
      <c r="L2" s="60" t="s">
        <v>6</v>
      </c>
      <c r="M2" s="62" t="s">
        <v>8</v>
      </c>
      <c r="N2" s="63" t="s">
        <v>7</v>
      </c>
      <c r="O2" s="63" t="s">
        <v>9</v>
      </c>
      <c r="P2" s="61" t="s">
        <v>10</v>
      </c>
      <c r="Q2" s="60" t="s">
        <v>6</v>
      </c>
      <c r="R2" s="63" t="s">
        <v>11</v>
      </c>
      <c r="S2" s="63" t="s">
        <v>9</v>
      </c>
      <c r="T2" s="61" t="s">
        <v>10</v>
      </c>
      <c r="U2" s="2" t="s">
        <v>12</v>
      </c>
    </row>
    <row r="3" spans="1:21" x14ac:dyDescent="0.25">
      <c r="A3" s="88" t="s">
        <v>13</v>
      </c>
      <c r="B3" s="64" t="s">
        <v>14</v>
      </c>
      <c r="C3" s="3">
        <v>4</v>
      </c>
      <c r="D3" s="4">
        <v>1</v>
      </c>
      <c r="E3" s="3">
        <v>5</v>
      </c>
      <c r="F3" s="4"/>
      <c r="G3" s="5">
        <v>3</v>
      </c>
      <c r="H3" s="5"/>
      <c r="I3" s="5"/>
      <c r="J3" s="5"/>
      <c r="K3" s="5"/>
      <c r="L3" s="5">
        <v>3</v>
      </c>
      <c r="M3" s="5">
        <v>1</v>
      </c>
      <c r="N3" s="5"/>
      <c r="O3" s="5"/>
      <c r="P3" s="5"/>
      <c r="Q3" s="6"/>
      <c r="R3" s="7"/>
      <c r="S3" s="8"/>
      <c r="T3" s="4"/>
      <c r="U3" s="9"/>
    </row>
    <row r="4" spans="1:21" x14ac:dyDescent="0.25">
      <c r="A4" s="89"/>
      <c r="B4" s="65" t="s">
        <v>55</v>
      </c>
      <c r="C4" s="10">
        <v>4</v>
      </c>
      <c r="D4" s="11"/>
      <c r="E4" s="10">
        <v>4</v>
      </c>
      <c r="F4" s="11"/>
      <c r="G4" s="5">
        <v>3</v>
      </c>
      <c r="H4" s="5"/>
      <c r="I4" s="5">
        <v>1</v>
      </c>
      <c r="J4" s="5"/>
      <c r="K4" s="5"/>
      <c r="L4" s="5">
        <v>3</v>
      </c>
      <c r="M4" s="5"/>
      <c r="N4" s="5">
        <v>1</v>
      </c>
      <c r="O4" s="5"/>
      <c r="P4" s="5"/>
      <c r="Q4" s="12"/>
      <c r="R4" s="13"/>
      <c r="S4" s="14"/>
      <c r="T4" s="11"/>
      <c r="U4" s="15"/>
    </row>
    <row r="5" spans="1:21" x14ac:dyDescent="0.25">
      <c r="A5" s="89"/>
      <c r="B5" s="65" t="s">
        <v>16</v>
      </c>
      <c r="C5" s="10">
        <v>4</v>
      </c>
      <c r="D5" s="11">
        <v>1</v>
      </c>
      <c r="E5" s="10">
        <v>4</v>
      </c>
      <c r="F5" s="11"/>
      <c r="G5" s="5">
        <v>3</v>
      </c>
      <c r="H5" s="5">
        <v>1</v>
      </c>
      <c r="I5" s="5"/>
      <c r="J5" s="5"/>
      <c r="K5" s="5"/>
      <c r="L5" s="5">
        <v>3</v>
      </c>
      <c r="M5" s="5">
        <v>1</v>
      </c>
      <c r="N5" s="5"/>
      <c r="O5" s="5"/>
      <c r="P5" s="5"/>
      <c r="Q5" s="12"/>
      <c r="R5" s="13"/>
      <c r="S5" s="14"/>
      <c r="T5" s="11"/>
      <c r="U5" s="16"/>
    </row>
    <row r="6" spans="1:21" x14ac:dyDescent="0.25">
      <c r="A6" s="89"/>
      <c r="B6" s="65" t="s">
        <v>17</v>
      </c>
      <c r="C6" s="10">
        <v>3</v>
      </c>
      <c r="D6" s="11"/>
      <c r="E6" s="10">
        <v>3</v>
      </c>
      <c r="F6" s="11"/>
      <c r="G6" s="5">
        <v>2</v>
      </c>
      <c r="H6" s="5">
        <v>1</v>
      </c>
      <c r="I6" s="5"/>
      <c r="J6" s="5"/>
      <c r="K6" s="5"/>
      <c r="L6" s="5">
        <v>2</v>
      </c>
      <c r="M6" s="5"/>
      <c r="N6" s="5">
        <v>1</v>
      </c>
      <c r="O6" s="5"/>
      <c r="P6" s="5"/>
      <c r="Q6" s="12"/>
      <c r="R6" s="13"/>
      <c r="S6" s="14"/>
      <c r="T6" s="11"/>
      <c r="U6" s="16"/>
    </row>
    <row r="7" spans="1:21" x14ac:dyDescent="0.25">
      <c r="A7" s="89"/>
      <c r="B7" s="65" t="s">
        <v>18</v>
      </c>
      <c r="C7" s="10"/>
      <c r="D7" s="11"/>
      <c r="E7" s="10"/>
      <c r="F7" s="11"/>
      <c r="G7" s="5"/>
      <c r="H7" s="5"/>
      <c r="I7" s="5"/>
      <c r="J7" s="5"/>
      <c r="K7" s="5"/>
      <c r="L7" s="5">
        <v>1</v>
      </c>
      <c r="M7" s="5"/>
      <c r="N7" s="5"/>
      <c r="O7" s="5"/>
      <c r="P7" s="5"/>
      <c r="Q7" s="12"/>
      <c r="R7" s="13"/>
      <c r="S7" s="14"/>
      <c r="T7" s="11"/>
      <c r="U7" s="16"/>
    </row>
    <row r="8" spans="1:21" x14ac:dyDescent="0.25">
      <c r="A8" s="89"/>
      <c r="B8" s="65" t="s">
        <v>19</v>
      </c>
      <c r="C8" s="10">
        <v>1</v>
      </c>
      <c r="D8" s="11"/>
      <c r="E8" s="10"/>
      <c r="F8" s="11">
        <v>1</v>
      </c>
      <c r="G8" s="5"/>
      <c r="H8" s="5"/>
      <c r="I8" s="5"/>
      <c r="J8" s="5"/>
      <c r="K8" s="5"/>
      <c r="L8" s="5"/>
      <c r="M8" s="5"/>
      <c r="N8" s="5"/>
      <c r="O8" s="5"/>
      <c r="P8" s="5"/>
      <c r="Q8" s="12"/>
      <c r="R8" s="13"/>
      <c r="S8" s="14"/>
      <c r="T8" s="5"/>
      <c r="U8" s="16"/>
    </row>
    <row r="9" spans="1:21" x14ac:dyDescent="0.25">
      <c r="A9" s="89"/>
      <c r="B9" s="65" t="s">
        <v>20</v>
      </c>
      <c r="C9" s="10">
        <v>4</v>
      </c>
      <c r="D9" s="11"/>
      <c r="E9" s="10">
        <v>4</v>
      </c>
      <c r="F9" s="11"/>
      <c r="G9" s="5">
        <v>3</v>
      </c>
      <c r="H9" s="5"/>
      <c r="I9" s="5"/>
      <c r="J9" s="5"/>
      <c r="K9" s="5"/>
      <c r="L9" s="5">
        <v>3</v>
      </c>
      <c r="M9" s="5"/>
      <c r="N9" s="5"/>
      <c r="O9" s="5"/>
      <c r="P9" s="5"/>
      <c r="Q9" s="12"/>
      <c r="R9" s="13"/>
      <c r="S9" s="14"/>
      <c r="T9" s="5"/>
      <c r="U9" s="16"/>
    </row>
    <row r="10" spans="1:21" x14ac:dyDescent="0.25">
      <c r="A10" s="89"/>
      <c r="B10" s="65" t="s">
        <v>21</v>
      </c>
      <c r="C10" s="10">
        <v>1</v>
      </c>
      <c r="D10" s="11"/>
      <c r="E10" s="10">
        <v>1</v>
      </c>
      <c r="F10" s="11"/>
      <c r="G10" s="5">
        <v>1</v>
      </c>
      <c r="H10" s="5"/>
      <c r="I10" s="5"/>
      <c r="J10" s="5"/>
      <c r="K10" s="5"/>
      <c r="L10" s="5">
        <v>1</v>
      </c>
      <c r="M10" s="5"/>
      <c r="N10" s="5"/>
      <c r="O10" s="5"/>
      <c r="P10" s="5"/>
      <c r="Q10" s="12">
        <v>1</v>
      </c>
      <c r="R10" s="13"/>
      <c r="S10" s="14"/>
      <c r="T10" s="5"/>
      <c r="U10" s="17"/>
    </row>
    <row r="11" spans="1:21" ht="27.75" customHeight="1" x14ac:dyDescent="0.25">
      <c r="A11" s="89"/>
      <c r="B11" s="65" t="s">
        <v>22</v>
      </c>
      <c r="C11" s="10">
        <v>3</v>
      </c>
      <c r="D11" s="11"/>
      <c r="E11" s="10"/>
      <c r="F11" s="11"/>
      <c r="G11" s="5"/>
      <c r="H11" s="5"/>
      <c r="I11" s="5"/>
      <c r="J11" s="5"/>
      <c r="K11" s="5"/>
      <c r="L11" s="5"/>
      <c r="M11" s="5"/>
      <c r="N11" s="5"/>
      <c r="O11" s="5"/>
      <c r="P11" s="5"/>
      <c r="Q11" s="10"/>
      <c r="R11" s="14"/>
      <c r="S11" s="14"/>
      <c r="T11" s="5"/>
      <c r="U11" s="16"/>
    </row>
    <row r="12" spans="1:21" x14ac:dyDescent="0.25">
      <c r="A12" s="89"/>
      <c r="B12" s="65" t="s">
        <v>84</v>
      </c>
      <c r="C12" s="10"/>
      <c r="D12" s="11">
        <v>1</v>
      </c>
      <c r="E12" s="10">
        <v>2</v>
      </c>
      <c r="F12" s="11"/>
      <c r="G12" s="5">
        <v>2</v>
      </c>
      <c r="H12" s="5"/>
      <c r="I12" s="5"/>
      <c r="J12" s="5"/>
      <c r="K12" s="5"/>
      <c r="L12" s="5"/>
      <c r="M12" s="5"/>
      <c r="N12" s="5"/>
      <c r="O12" s="5"/>
      <c r="P12" s="5"/>
      <c r="Q12" s="10"/>
      <c r="R12" s="14"/>
      <c r="S12" s="14"/>
      <c r="T12" s="5"/>
      <c r="U12" s="16"/>
    </row>
    <row r="13" spans="1:21" ht="24" x14ac:dyDescent="0.25">
      <c r="A13" s="89"/>
      <c r="B13" s="66" t="s">
        <v>24</v>
      </c>
      <c r="C13" s="67"/>
      <c r="D13" s="68"/>
      <c r="E13" s="67">
        <v>1</v>
      </c>
      <c r="F13" s="68"/>
      <c r="G13" s="5"/>
      <c r="H13" s="5"/>
      <c r="I13" s="5"/>
      <c r="J13" s="5"/>
      <c r="K13" s="5"/>
      <c r="L13" s="5"/>
      <c r="M13" s="5"/>
      <c r="N13" s="5"/>
      <c r="O13" s="5"/>
      <c r="P13" s="5"/>
      <c r="Q13" s="67"/>
      <c r="R13" s="69"/>
      <c r="S13" s="69"/>
      <c r="T13" s="70"/>
      <c r="U13" s="72"/>
    </row>
    <row r="14" spans="1:21" x14ac:dyDescent="0.25">
      <c r="A14" s="98" t="s">
        <v>25</v>
      </c>
      <c r="B14" s="83"/>
      <c r="C14" s="18">
        <v>24</v>
      </c>
      <c r="D14" s="19">
        <v>3</v>
      </c>
      <c r="E14" s="18">
        <v>24</v>
      </c>
      <c r="F14" s="19">
        <v>1</v>
      </c>
      <c r="G14" s="18">
        <v>17</v>
      </c>
      <c r="H14" s="20">
        <v>2</v>
      </c>
      <c r="I14" s="20">
        <v>1</v>
      </c>
      <c r="J14" s="20"/>
      <c r="K14" s="19"/>
      <c r="L14" s="18">
        <v>16</v>
      </c>
      <c r="M14" s="20">
        <v>2</v>
      </c>
      <c r="N14" s="20">
        <v>2</v>
      </c>
      <c r="O14" s="20"/>
      <c r="P14" s="19"/>
      <c r="Q14" s="18">
        <v>1</v>
      </c>
      <c r="R14" s="20"/>
      <c r="S14" s="20"/>
      <c r="T14" s="19"/>
      <c r="U14" s="21"/>
    </row>
    <row r="15" spans="1:21" ht="16.5" customHeight="1" x14ac:dyDescent="0.25">
      <c r="A15" s="88" t="s">
        <v>26</v>
      </c>
      <c r="B15" s="22" t="s">
        <v>27</v>
      </c>
      <c r="C15" s="6"/>
      <c r="D15" s="23"/>
      <c r="E15" s="6">
        <v>0.5</v>
      </c>
      <c r="F15" s="23"/>
      <c r="G15" s="6"/>
      <c r="H15" s="42"/>
      <c r="I15" s="7"/>
      <c r="J15" s="7"/>
      <c r="K15" s="23"/>
      <c r="L15" s="6"/>
      <c r="M15" s="42"/>
      <c r="N15" s="7"/>
      <c r="O15" s="7"/>
      <c r="P15" s="23"/>
      <c r="Q15" s="6"/>
      <c r="R15" s="7"/>
      <c r="S15" s="7"/>
      <c r="T15" s="23"/>
      <c r="U15" s="9"/>
    </row>
    <row r="16" spans="1:21" x14ac:dyDescent="0.25">
      <c r="A16" s="89"/>
      <c r="B16" s="24" t="s">
        <v>85</v>
      </c>
      <c r="C16" s="12">
        <v>3</v>
      </c>
      <c r="D16" s="25"/>
      <c r="E16" s="12">
        <v>3.5</v>
      </c>
      <c r="F16" s="25"/>
      <c r="G16" s="12"/>
      <c r="H16" s="43"/>
      <c r="I16" s="13"/>
      <c r="J16" s="13"/>
      <c r="K16" s="25"/>
      <c r="L16" s="12"/>
      <c r="M16" s="43"/>
      <c r="N16" s="13"/>
      <c r="O16" s="13"/>
      <c r="P16" s="25"/>
      <c r="Q16" s="12"/>
      <c r="R16" s="13"/>
      <c r="S16" s="13"/>
      <c r="T16" s="25"/>
      <c r="U16" s="16"/>
    </row>
    <row r="17" spans="1:21" x14ac:dyDescent="0.25">
      <c r="A17" s="89"/>
      <c r="B17" s="26" t="s">
        <v>86</v>
      </c>
      <c r="C17" s="27">
        <v>4</v>
      </c>
      <c r="D17" s="28"/>
      <c r="E17" s="27">
        <v>5</v>
      </c>
      <c r="F17" s="28"/>
      <c r="G17" s="27"/>
      <c r="H17" s="37"/>
      <c r="I17" s="29"/>
      <c r="J17" s="29"/>
      <c r="K17" s="28"/>
      <c r="L17" s="27"/>
      <c r="M17" s="37"/>
      <c r="N17" s="29"/>
      <c r="O17" s="29"/>
      <c r="P17" s="28"/>
      <c r="Q17" s="27"/>
      <c r="R17" s="29"/>
      <c r="S17" s="29"/>
      <c r="T17" s="28"/>
      <c r="U17" s="72"/>
    </row>
    <row r="18" spans="1:21" ht="25.5" customHeight="1" x14ac:dyDescent="0.25">
      <c r="A18" s="91" t="s">
        <v>37</v>
      </c>
      <c r="B18" s="83"/>
      <c r="C18" s="30">
        <f>SUM(C15:C17)</f>
        <v>7</v>
      </c>
      <c r="D18" s="31"/>
      <c r="E18" s="30">
        <f>SUM(E15:E17)</f>
        <v>9</v>
      </c>
      <c r="F18" s="31"/>
      <c r="G18" s="30"/>
      <c r="H18" s="80"/>
      <c r="I18" s="32"/>
      <c r="J18" s="32"/>
      <c r="K18" s="31"/>
      <c r="L18" s="30"/>
      <c r="M18" s="80"/>
      <c r="N18" s="32"/>
      <c r="O18" s="32"/>
      <c r="P18" s="31"/>
      <c r="Q18" s="30"/>
      <c r="R18" s="32"/>
      <c r="S18" s="32"/>
      <c r="T18" s="31"/>
      <c r="U18" s="33"/>
    </row>
    <row r="19" spans="1:21" x14ac:dyDescent="0.25">
      <c r="A19" s="88" t="s">
        <v>38</v>
      </c>
      <c r="B19" s="22" t="s">
        <v>39</v>
      </c>
      <c r="C19" s="6"/>
      <c r="D19" s="23"/>
      <c r="E19" s="6"/>
      <c r="F19" s="23"/>
      <c r="G19" s="6"/>
      <c r="H19" s="42"/>
      <c r="I19" s="7"/>
      <c r="J19" s="7"/>
      <c r="K19" s="23"/>
      <c r="L19" s="6"/>
      <c r="M19" s="42"/>
      <c r="N19" s="7"/>
      <c r="O19" s="7"/>
      <c r="P19" s="23"/>
      <c r="Q19" s="6">
        <v>2</v>
      </c>
      <c r="R19" s="7"/>
      <c r="S19" s="7"/>
      <c r="T19" s="23"/>
      <c r="U19" s="9"/>
    </row>
    <row r="20" spans="1:21" ht="15.75" customHeight="1" x14ac:dyDescent="0.25">
      <c r="A20" s="89"/>
      <c r="B20" s="34" t="s">
        <v>87</v>
      </c>
      <c r="C20" s="73"/>
      <c r="D20" s="74"/>
      <c r="E20" s="73"/>
      <c r="F20" s="74"/>
      <c r="G20" s="73">
        <v>3</v>
      </c>
      <c r="H20" s="52"/>
      <c r="I20" s="75"/>
      <c r="J20" s="75"/>
      <c r="K20" s="74"/>
      <c r="L20" s="54"/>
      <c r="M20" s="78"/>
      <c r="N20" s="55"/>
      <c r="O20" s="75"/>
      <c r="P20" s="56"/>
      <c r="Q20" s="73"/>
      <c r="R20" s="75"/>
      <c r="S20" s="75"/>
      <c r="T20" s="74"/>
      <c r="U20" s="35"/>
    </row>
    <row r="21" spans="1:21" ht="15.75" customHeight="1" x14ac:dyDescent="0.25">
      <c r="A21" s="89"/>
      <c r="B21" s="24" t="s">
        <v>88</v>
      </c>
      <c r="C21" s="12"/>
      <c r="D21" s="25"/>
      <c r="E21" s="12"/>
      <c r="F21" s="25"/>
      <c r="G21" s="12">
        <v>2</v>
      </c>
      <c r="H21" s="43"/>
      <c r="I21" s="13"/>
      <c r="J21" s="13"/>
      <c r="K21" s="25"/>
      <c r="L21" s="12"/>
      <c r="M21" s="43"/>
      <c r="N21" s="13"/>
      <c r="O21" s="13"/>
      <c r="P21" s="25"/>
      <c r="Q21" s="12"/>
      <c r="R21" s="13"/>
      <c r="S21" s="13"/>
      <c r="T21" s="25"/>
      <c r="U21" s="16"/>
    </row>
    <row r="22" spans="1:21" ht="15.75" customHeight="1" x14ac:dyDescent="0.25">
      <c r="A22" s="89"/>
      <c r="B22" s="24" t="s">
        <v>89</v>
      </c>
      <c r="C22" s="12"/>
      <c r="D22" s="25"/>
      <c r="E22" s="12"/>
      <c r="F22" s="25"/>
      <c r="G22" s="12">
        <v>3</v>
      </c>
      <c r="H22" s="43"/>
      <c r="I22" s="13"/>
      <c r="J22" s="13"/>
      <c r="K22" s="25"/>
      <c r="L22" s="12">
        <v>3</v>
      </c>
      <c r="M22" s="43"/>
      <c r="N22" s="13"/>
      <c r="O22" s="13"/>
      <c r="P22" s="25"/>
      <c r="Q22" s="12"/>
      <c r="R22" s="13"/>
      <c r="S22" s="13"/>
      <c r="T22" s="25"/>
      <c r="U22" s="16"/>
    </row>
    <row r="23" spans="1:21" ht="15.75" customHeight="1" x14ac:dyDescent="0.25">
      <c r="A23" s="89"/>
      <c r="B23" s="24" t="s">
        <v>90</v>
      </c>
      <c r="C23" s="12"/>
      <c r="D23" s="25"/>
      <c r="E23" s="12"/>
      <c r="F23" s="25"/>
      <c r="G23" s="12">
        <v>6</v>
      </c>
      <c r="H23" s="43"/>
      <c r="I23" s="13"/>
      <c r="J23" s="13"/>
      <c r="K23" s="25"/>
      <c r="L23" s="12">
        <v>5</v>
      </c>
      <c r="M23" s="43"/>
      <c r="N23" s="13"/>
      <c r="O23" s="13"/>
      <c r="P23" s="25"/>
      <c r="Q23" s="12"/>
      <c r="R23" s="13"/>
      <c r="S23" s="13"/>
      <c r="T23" s="25"/>
      <c r="U23" s="16"/>
    </row>
    <row r="24" spans="1:21" ht="24" x14ac:dyDescent="0.25">
      <c r="A24" s="89"/>
      <c r="B24" s="24" t="s">
        <v>91</v>
      </c>
      <c r="C24" s="12"/>
      <c r="D24" s="25"/>
      <c r="E24" s="12"/>
      <c r="F24" s="25"/>
      <c r="G24" s="12"/>
      <c r="H24" s="43"/>
      <c r="I24" s="13"/>
      <c r="J24" s="13"/>
      <c r="K24" s="25"/>
      <c r="L24" s="12">
        <v>6</v>
      </c>
      <c r="M24" s="43"/>
      <c r="N24" s="13"/>
      <c r="O24" s="13"/>
      <c r="P24" s="25"/>
      <c r="Q24" s="12"/>
      <c r="R24" s="13"/>
      <c r="S24" s="13"/>
      <c r="T24" s="25"/>
      <c r="U24" s="16"/>
    </row>
    <row r="25" spans="1:21" ht="15.75" customHeight="1" x14ac:dyDescent="0.25">
      <c r="A25" s="89"/>
      <c r="B25" s="24" t="s">
        <v>92</v>
      </c>
      <c r="C25" s="12"/>
      <c r="D25" s="25"/>
      <c r="E25" s="12"/>
      <c r="F25" s="25"/>
      <c r="G25" s="12"/>
      <c r="H25" s="43"/>
      <c r="I25" s="13"/>
      <c r="J25" s="13"/>
      <c r="K25" s="25"/>
      <c r="L25" s="12"/>
      <c r="M25" s="43"/>
      <c r="N25" s="13"/>
      <c r="O25" s="13"/>
      <c r="P25" s="25"/>
      <c r="Q25" s="12">
        <v>2</v>
      </c>
      <c r="R25" s="13"/>
      <c r="S25" s="13"/>
      <c r="T25" s="25">
        <v>1.5</v>
      </c>
      <c r="U25" s="16"/>
    </row>
    <row r="26" spans="1:21" ht="15.75" customHeight="1" x14ac:dyDescent="0.25">
      <c r="A26" s="89"/>
      <c r="B26" s="24" t="s">
        <v>93</v>
      </c>
      <c r="C26" s="12"/>
      <c r="D26" s="25"/>
      <c r="E26" s="12"/>
      <c r="F26" s="25"/>
      <c r="G26" s="12"/>
      <c r="H26" s="43"/>
      <c r="I26" s="13"/>
      <c r="J26" s="13"/>
      <c r="K26" s="25"/>
      <c r="L26" s="12"/>
      <c r="M26" s="43"/>
      <c r="N26" s="13"/>
      <c r="O26" s="13"/>
      <c r="P26" s="25"/>
      <c r="Q26" s="12">
        <v>2.5</v>
      </c>
      <c r="R26" s="13"/>
      <c r="S26" s="13"/>
      <c r="T26" s="25">
        <v>3</v>
      </c>
      <c r="U26" s="16"/>
    </row>
    <row r="27" spans="1:21" ht="15.75" customHeight="1" x14ac:dyDescent="0.25">
      <c r="A27" s="89"/>
      <c r="B27" s="24" t="s">
        <v>94</v>
      </c>
      <c r="C27" s="12"/>
      <c r="D27" s="25"/>
      <c r="E27" s="12"/>
      <c r="F27" s="25"/>
      <c r="G27" s="12"/>
      <c r="H27" s="43"/>
      <c r="I27" s="13"/>
      <c r="J27" s="13"/>
      <c r="K27" s="25"/>
      <c r="L27" s="12"/>
      <c r="M27" s="43"/>
      <c r="N27" s="13"/>
      <c r="O27" s="13"/>
      <c r="P27" s="25"/>
      <c r="Q27" s="12">
        <v>4</v>
      </c>
      <c r="R27" s="13"/>
      <c r="S27" s="13"/>
      <c r="T27" s="25">
        <v>7</v>
      </c>
      <c r="U27" s="16"/>
    </row>
    <row r="28" spans="1:21" ht="24" x14ac:dyDescent="0.25">
      <c r="A28" s="89"/>
      <c r="B28" s="24" t="s">
        <v>95</v>
      </c>
      <c r="C28" s="12"/>
      <c r="D28" s="25"/>
      <c r="E28" s="12"/>
      <c r="F28" s="25"/>
      <c r="G28" s="12"/>
      <c r="H28" s="43"/>
      <c r="I28" s="13"/>
      <c r="J28" s="13"/>
      <c r="K28" s="25"/>
      <c r="L28" s="12"/>
      <c r="M28" s="43"/>
      <c r="N28" s="13"/>
      <c r="O28" s="13"/>
      <c r="P28" s="25"/>
      <c r="Q28" s="12">
        <v>2</v>
      </c>
      <c r="R28" s="13"/>
      <c r="S28" s="13"/>
      <c r="T28" s="25">
        <v>3</v>
      </c>
      <c r="U28" s="16"/>
    </row>
    <row r="29" spans="1:21" x14ac:dyDescent="0.25">
      <c r="A29" s="106"/>
      <c r="B29" s="26" t="s">
        <v>96</v>
      </c>
      <c r="C29" s="27"/>
      <c r="D29" s="28"/>
      <c r="E29" s="27"/>
      <c r="F29" s="28"/>
      <c r="G29" s="27"/>
      <c r="H29" s="37"/>
      <c r="I29" s="29"/>
      <c r="J29" s="29"/>
      <c r="K29" s="28"/>
      <c r="L29" s="27"/>
      <c r="M29" s="37"/>
      <c r="N29" s="29"/>
      <c r="O29" s="29"/>
      <c r="P29" s="28"/>
      <c r="Q29" s="27">
        <v>3</v>
      </c>
      <c r="R29" s="29"/>
      <c r="S29" s="29"/>
      <c r="T29" s="28">
        <v>3</v>
      </c>
      <c r="U29" s="72"/>
    </row>
    <row r="30" spans="1:21" ht="23.25" customHeight="1" x14ac:dyDescent="0.25">
      <c r="A30" s="92" t="s">
        <v>48</v>
      </c>
      <c r="B30" s="83"/>
      <c r="C30" s="93"/>
      <c r="D30" s="84"/>
      <c r="E30" s="93"/>
      <c r="F30" s="84"/>
      <c r="G30" s="93">
        <f>SUM(G19:K29)</f>
        <v>14</v>
      </c>
      <c r="H30" s="83"/>
      <c r="I30" s="83"/>
      <c r="J30" s="83"/>
      <c r="K30" s="84"/>
      <c r="L30" s="93">
        <f>SUM(L19:P29)</f>
        <v>14</v>
      </c>
      <c r="M30" s="83"/>
      <c r="N30" s="83"/>
      <c r="O30" s="83"/>
      <c r="P30" s="84"/>
      <c r="Q30" s="93">
        <f>SUM(Q19:T29)</f>
        <v>33</v>
      </c>
      <c r="R30" s="83"/>
      <c r="S30" s="83"/>
      <c r="T30" s="84"/>
      <c r="U30" s="38"/>
    </row>
    <row r="31" spans="1:21" ht="15.75" customHeight="1" x14ac:dyDescent="0.25">
      <c r="A31" s="94" t="s">
        <v>49</v>
      </c>
      <c r="B31" s="83"/>
      <c r="C31" s="87">
        <f>SUM(C30:D30,C18:D18,C14:D14)</f>
        <v>34</v>
      </c>
      <c r="D31" s="84"/>
      <c r="E31" s="87">
        <f>SUM(E30:F30,E18:F18,E14:F14)</f>
        <v>34</v>
      </c>
      <c r="F31" s="84"/>
      <c r="G31" s="87">
        <f>SUM(G30:K30,G18:K18,G14:K14)</f>
        <v>34</v>
      </c>
      <c r="H31" s="83"/>
      <c r="I31" s="83"/>
      <c r="J31" s="83"/>
      <c r="K31" s="84"/>
      <c r="L31" s="87">
        <f>SUM(L30:P30,L18:P18,L14:P14)</f>
        <v>34</v>
      </c>
      <c r="M31" s="83"/>
      <c r="N31" s="83"/>
      <c r="O31" s="83"/>
      <c r="P31" s="84"/>
      <c r="Q31" s="87">
        <f>SUM(Q30:T30,Q18:T18,Q14:T14)</f>
        <v>34</v>
      </c>
      <c r="R31" s="83"/>
      <c r="S31" s="83"/>
      <c r="T31" s="84"/>
      <c r="U31" s="38"/>
    </row>
    <row r="32" spans="1:21" ht="24" customHeight="1" x14ac:dyDescent="0.25">
      <c r="A32" s="86" t="s">
        <v>71</v>
      </c>
      <c r="B32" s="83"/>
      <c r="C32" s="39"/>
      <c r="D32" s="40">
        <v>3</v>
      </c>
      <c r="E32" s="39"/>
      <c r="F32" s="40">
        <v>1</v>
      </c>
      <c r="G32" s="39"/>
      <c r="H32" s="76"/>
      <c r="I32" s="41">
        <v>1</v>
      </c>
      <c r="J32" s="41"/>
      <c r="K32" s="40"/>
      <c r="L32" s="39"/>
      <c r="M32" s="76"/>
      <c r="N32" s="41">
        <v>2</v>
      </c>
      <c r="O32" s="41"/>
      <c r="P32" s="40"/>
      <c r="Q32" s="39"/>
      <c r="R32" s="41">
        <f>SUM(R3:R10)</f>
        <v>0</v>
      </c>
      <c r="S32" s="41"/>
      <c r="T32" s="40"/>
      <c r="U32" s="38"/>
    </row>
    <row r="33" spans="1:21" ht="24" customHeight="1" x14ac:dyDescent="0.25">
      <c r="A33" s="103" t="s">
        <v>72</v>
      </c>
      <c r="B33" s="83"/>
      <c r="C33" s="18"/>
      <c r="D33" s="19"/>
      <c r="E33" s="18"/>
      <c r="F33" s="19"/>
      <c r="G33" s="18"/>
      <c r="H33" s="79"/>
      <c r="I33" s="20"/>
      <c r="J33" s="20">
        <f>SUM(J19:J29)</f>
        <v>0</v>
      </c>
      <c r="K33" s="19"/>
      <c r="L33" s="18"/>
      <c r="M33" s="79"/>
      <c r="N33" s="20"/>
      <c r="O33" s="20">
        <f>SUM(O19:O29)</f>
        <v>0</v>
      </c>
      <c r="P33" s="19"/>
      <c r="Q33" s="18"/>
      <c r="R33" s="20"/>
      <c r="S33" s="20">
        <f>SUM(S19:S29)</f>
        <v>0</v>
      </c>
      <c r="T33" s="19"/>
      <c r="U33" s="38"/>
    </row>
    <row r="34" spans="1:21" ht="24" customHeight="1" x14ac:dyDescent="0.25">
      <c r="A34" s="81" t="s">
        <v>51</v>
      </c>
      <c r="B34" s="82"/>
      <c r="C34" s="81">
        <v>34</v>
      </c>
      <c r="D34" s="84"/>
      <c r="E34" s="81">
        <v>34</v>
      </c>
      <c r="F34" s="84"/>
      <c r="G34" s="81">
        <v>34</v>
      </c>
      <c r="H34" s="83"/>
      <c r="I34" s="83"/>
      <c r="J34" s="83"/>
      <c r="K34" s="84"/>
      <c r="L34" s="81">
        <v>34</v>
      </c>
      <c r="M34" s="83"/>
      <c r="N34" s="83"/>
      <c r="O34" s="83"/>
      <c r="P34" s="84"/>
      <c r="Q34" s="81">
        <v>34</v>
      </c>
      <c r="R34" s="83"/>
      <c r="S34" s="83"/>
      <c r="T34" s="84"/>
      <c r="U34" s="38"/>
    </row>
    <row r="35" spans="1:21" ht="15.75" customHeight="1" x14ac:dyDescent="0.25">
      <c r="A35" s="85" t="s">
        <v>52</v>
      </c>
      <c r="B35" s="82"/>
      <c r="C35" s="85">
        <v>36</v>
      </c>
      <c r="D35" s="84"/>
      <c r="E35" s="85">
        <v>36</v>
      </c>
      <c r="F35" s="84"/>
      <c r="G35" s="85">
        <v>36</v>
      </c>
      <c r="H35" s="83"/>
      <c r="I35" s="83"/>
      <c r="J35" s="83"/>
      <c r="K35" s="84"/>
      <c r="L35" s="85" t="s">
        <v>53</v>
      </c>
      <c r="M35" s="83"/>
      <c r="N35" s="83"/>
      <c r="O35" s="83"/>
      <c r="P35" s="84"/>
      <c r="Q35" s="85">
        <v>31</v>
      </c>
      <c r="R35" s="83"/>
      <c r="S35" s="83"/>
      <c r="T35" s="84"/>
      <c r="U35" s="38"/>
    </row>
    <row r="36" spans="1:21" ht="15.75" customHeight="1" x14ac:dyDescent="0.25">
      <c r="A36" s="81" t="s">
        <v>54</v>
      </c>
      <c r="B36" s="82"/>
      <c r="C36" s="81">
        <v>1224</v>
      </c>
      <c r="D36" s="84"/>
      <c r="E36" s="81">
        <v>1224</v>
      </c>
      <c r="F36" s="84"/>
      <c r="G36" s="81">
        <v>1224</v>
      </c>
      <c r="H36" s="83"/>
      <c r="I36" s="83"/>
      <c r="J36" s="83"/>
      <c r="K36" s="84"/>
      <c r="L36" s="81">
        <v>1124</v>
      </c>
      <c r="M36" s="83"/>
      <c r="N36" s="83"/>
      <c r="O36" s="83"/>
      <c r="P36" s="84"/>
      <c r="Q36" s="81">
        <v>1054</v>
      </c>
      <c r="R36" s="83"/>
      <c r="S36" s="83"/>
      <c r="T36" s="84"/>
      <c r="U36" s="38"/>
    </row>
    <row r="37" spans="1:21" ht="15.75" customHeight="1" x14ac:dyDescent="0.25"/>
    <row r="38" spans="1:21" ht="15.75" customHeight="1" x14ac:dyDescent="0.25"/>
    <row r="39" spans="1:21" ht="15.75" customHeight="1" x14ac:dyDescent="0.25"/>
    <row r="40" spans="1:21" ht="15.75" customHeight="1" x14ac:dyDescent="0.25"/>
    <row r="41" spans="1:21" ht="15.75" customHeight="1" x14ac:dyDescent="0.25"/>
    <row r="42" spans="1:21" ht="15.75" customHeight="1" x14ac:dyDescent="0.25"/>
    <row r="43" spans="1:21" ht="15.75" customHeight="1" x14ac:dyDescent="0.25"/>
    <row r="44" spans="1:21" ht="15.75" customHeight="1" x14ac:dyDescent="0.25"/>
    <row r="45" spans="1:21" ht="15.75" customHeight="1" x14ac:dyDescent="0.25"/>
    <row r="46" spans="1:21" ht="15.75" customHeight="1" x14ac:dyDescent="0.25"/>
    <row r="47" spans="1:21" ht="15.75" customHeight="1" x14ac:dyDescent="0.25"/>
    <row r="48" spans="1:2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43">
    <mergeCell ref="Q1:T1"/>
    <mergeCell ref="A14:B14"/>
    <mergeCell ref="G30:K30"/>
    <mergeCell ref="L30:P30"/>
    <mergeCell ref="Q30:T30"/>
    <mergeCell ref="A1:B2"/>
    <mergeCell ref="C1:D1"/>
    <mergeCell ref="E1:F1"/>
    <mergeCell ref="G1:K1"/>
    <mergeCell ref="L1:P1"/>
    <mergeCell ref="Q31:T31"/>
    <mergeCell ref="A3:A13"/>
    <mergeCell ref="A15:A17"/>
    <mergeCell ref="A18:B18"/>
    <mergeCell ref="A19:A29"/>
    <mergeCell ref="A30:B30"/>
    <mergeCell ref="C30:D30"/>
    <mergeCell ref="E30:F30"/>
    <mergeCell ref="A31:B31"/>
    <mergeCell ref="C31:D31"/>
    <mergeCell ref="E31:F31"/>
    <mergeCell ref="G31:K31"/>
    <mergeCell ref="L31:P31"/>
    <mergeCell ref="A32:B32"/>
    <mergeCell ref="A33:B33"/>
    <mergeCell ref="C34:D34"/>
    <mergeCell ref="E34:F34"/>
    <mergeCell ref="G34:K34"/>
    <mergeCell ref="L34:P34"/>
    <mergeCell ref="Q34:T34"/>
    <mergeCell ref="A36:B36"/>
    <mergeCell ref="C36:D36"/>
    <mergeCell ref="E36:F36"/>
    <mergeCell ref="G36:K36"/>
    <mergeCell ref="L36:P36"/>
    <mergeCell ref="Q36:T36"/>
    <mergeCell ref="A34:B34"/>
    <mergeCell ref="A35:B35"/>
    <mergeCell ref="C35:D35"/>
    <mergeCell ref="E35:F35"/>
    <mergeCell ref="G35:K35"/>
    <mergeCell ref="L35:P35"/>
    <mergeCell ref="Q35:T35"/>
  </mergeCells>
  <pageMargins left="0.70866141732283472" right="0.70866141732283472" top="0.74803149606299213" bottom="0.74803149606299213" header="0" footer="0"/>
  <pageSetup paperSize="8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"/>
  <sheetViews>
    <sheetView tabSelected="1" workbookViewId="0">
      <selection activeCell="O16" sqref="O16"/>
    </sheetView>
  </sheetViews>
  <sheetFormatPr defaultRowHeight="15" x14ac:dyDescent="0.25"/>
  <sheetData>
    <row r="1" spans="1:4" ht="40.5" x14ac:dyDescent="0.25">
      <c r="A1" s="99" t="s">
        <v>0</v>
      </c>
      <c r="B1" s="100"/>
      <c r="C1" s="59" t="s">
        <v>4</v>
      </c>
      <c r="D1" s="59" t="s">
        <v>5</v>
      </c>
    </row>
    <row r="2" spans="1:4" ht="36" x14ac:dyDescent="0.25">
      <c r="A2" s="88" t="s">
        <v>13</v>
      </c>
      <c r="B2" s="64" t="s">
        <v>14</v>
      </c>
      <c r="C2" s="3">
        <v>3</v>
      </c>
      <c r="D2" s="3">
        <v>3</v>
      </c>
    </row>
    <row r="3" spans="1:4" ht="24" x14ac:dyDescent="0.25">
      <c r="A3" s="89"/>
      <c r="B3" s="65" t="s">
        <v>55</v>
      </c>
      <c r="C3" s="10">
        <v>3</v>
      </c>
      <c r="D3" s="10">
        <v>3</v>
      </c>
    </row>
    <row r="4" spans="1:4" ht="24" x14ac:dyDescent="0.25">
      <c r="A4" s="89"/>
      <c r="B4" s="65" t="s">
        <v>16</v>
      </c>
      <c r="C4" s="10">
        <v>2.5</v>
      </c>
      <c r="D4" s="10">
        <v>2.5</v>
      </c>
    </row>
    <row r="5" spans="1:4" x14ac:dyDescent="0.25">
      <c r="A5" s="89"/>
      <c r="B5" s="65" t="s">
        <v>17</v>
      </c>
      <c r="C5" s="10">
        <v>2</v>
      </c>
      <c r="D5" s="10">
        <v>2</v>
      </c>
    </row>
    <row r="6" spans="1:4" ht="24" x14ac:dyDescent="0.25">
      <c r="A6" s="89"/>
      <c r="B6" s="65" t="s">
        <v>19</v>
      </c>
      <c r="C6" s="10">
        <v>0.5</v>
      </c>
      <c r="D6" s="10">
        <v>0.5</v>
      </c>
    </row>
    <row r="7" spans="1:4" ht="41.25" customHeight="1" x14ac:dyDescent="0.25">
      <c r="A7" s="89"/>
      <c r="B7" s="65" t="s">
        <v>97</v>
      </c>
      <c r="C7" s="10">
        <v>1</v>
      </c>
      <c r="D7" s="10">
        <v>1</v>
      </c>
    </row>
    <row r="8" spans="1:4" ht="26.25" customHeight="1" x14ac:dyDescent="0.25">
      <c r="A8" s="98" t="s">
        <v>25</v>
      </c>
      <c r="B8" s="83"/>
      <c r="C8" s="18">
        <v>12</v>
      </c>
      <c r="D8" s="18">
        <v>12</v>
      </c>
    </row>
  </sheetData>
  <mergeCells count="3">
    <mergeCell ref="A1:B1"/>
    <mergeCell ref="A2:A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Technikum_Fodrász</vt:lpstr>
      <vt:lpstr>Technikum_Ker.webáruház</vt:lpstr>
      <vt:lpstr>Technikum_Vendégtéri szaktech.</vt:lpstr>
      <vt:lpstr>Technikum_Gépjármű-mechatronika</vt:lpstr>
      <vt:lpstr>Technikum_É_felnőtt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 Lajkó-Balázs</dc:creator>
  <cp:keywords/>
  <dc:description/>
  <cp:lastModifiedBy>Tóth László</cp:lastModifiedBy>
  <cp:revision/>
  <dcterms:created xsi:type="dcterms:W3CDTF">2024-08-21T08:31:30Z</dcterms:created>
  <dcterms:modified xsi:type="dcterms:W3CDTF">2025-12-09T08:12:56Z</dcterms:modified>
  <cp:category/>
  <cp:contentStatus/>
</cp:coreProperties>
</file>